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98" i="1"/>
  <c r="L291"/>
  <c r="L284"/>
  <c r="L279"/>
  <c r="L269"/>
  <c r="L256"/>
  <c r="L249"/>
  <c r="L242"/>
  <c r="L237"/>
  <c r="L227"/>
  <c r="L214"/>
  <c r="L207"/>
  <c r="L200"/>
  <c r="L195"/>
  <c r="L172"/>
  <c r="L165"/>
  <c r="L158"/>
  <c r="L153"/>
  <c r="L143"/>
  <c r="L130"/>
  <c r="L123"/>
  <c r="L116"/>
  <c r="L111"/>
  <c r="L101"/>
  <c r="L88"/>
  <c r="L81"/>
  <c r="L74"/>
  <c r="L69"/>
  <c r="L59"/>
  <c r="L46"/>
  <c r="L39"/>
  <c r="L2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51" l="1"/>
  <c r="G593"/>
  <c r="J593"/>
  <c r="H593"/>
  <c r="F593"/>
  <c r="F551"/>
  <c r="I551"/>
  <c r="G551"/>
  <c r="H551"/>
  <c r="J509"/>
  <c r="H509"/>
  <c r="F509"/>
  <c r="I509"/>
  <c r="G509"/>
  <c r="I467"/>
  <c r="G467"/>
  <c r="J467"/>
  <c r="H467"/>
  <c r="F467"/>
  <c r="J425"/>
  <c r="H425"/>
  <c r="F425"/>
  <c r="I425"/>
  <c r="G425"/>
  <c r="I383"/>
  <c r="G383"/>
  <c r="J383"/>
  <c r="H383"/>
  <c r="F383"/>
  <c r="J341"/>
  <c r="H341"/>
  <c r="F341"/>
  <c r="I341"/>
  <c r="G341"/>
  <c r="I299"/>
  <c r="G299"/>
  <c r="J299"/>
  <c r="H299"/>
  <c r="F299"/>
  <c r="J257"/>
  <c r="H257"/>
  <c r="F257"/>
  <c r="I257"/>
  <c r="G257"/>
  <c r="I215"/>
  <c r="G215"/>
  <c r="J215"/>
  <c r="H215"/>
  <c r="F215"/>
  <c r="J173"/>
  <c r="H173"/>
  <c r="F173"/>
  <c r="I173"/>
  <c r="G173"/>
  <c r="I131"/>
  <c r="G131"/>
  <c r="J131"/>
  <c r="H131"/>
  <c r="F131"/>
  <c r="J89"/>
  <c r="F89"/>
  <c r="I89"/>
  <c r="H89"/>
  <c r="G89"/>
  <c r="I47"/>
  <c r="G47"/>
  <c r="J47"/>
  <c r="H47"/>
  <c r="F47"/>
  <c r="L32"/>
  <c r="L89"/>
  <c r="L131"/>
  <c r="L173"/>
  <c r="L257"/>
  <c r="L299"/>
  <c r="G594" l="1"/>
  <c r="I594"/>
  <c r="F594"/>
  <c r="J594"/>
  <c r="H594"/>
  <c r="L489"/>
  <c r="L494"/>
  <c r="L375"/>
  <c r="L573"/>
  <c r="L578"/>
  <c r="L467"/>
  <c r="L452"/>
  <c r="L447"/>
  <c r="L368"/>
  <c r="L363"/>
  <c r="L593"/>
  <c r="L563"/>
  <c r="L531"/>
  <c r="L536"/>
  <c r="L425"/>
  <c r="L395"/>
  <c r="L383"/>
  <c r="L353"/>
  <c r="L509"/>
  <c r="L479"/>
  <c r="L326"/>
  <c r="L321"/>
  <c r="L405"/>
  <c r="L410"/>
  <c r="L333"/>
  <c r="L311"/>
  <c r="L341"/>
  <c r="L340"/>
  <c r="L521"/>
  <c r="L551"/>
  <c r="L585"/>
  <c r="L466"/>
  <c r="L424"/>
  <c r="L185"/>
  <c r="L215"/>
  <c r="L594"/>
  <c r="L508"/>
  <c r="L459"/>
  <c r="L417"/>
  <c r="L382"/>
  <c r="L550"/>
  <c r="L501"/>
  <c r="L543"/>
</calcChain>
</file>

<file path=xl/sharedStrings.xml><?xml version="1.0" encoding="utf-8"?>
<sst xmlns="http://schemas.openxmlformats.org/spreadsheetml/2006/main" count="808" uniqueCount="151">
  <si>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</si>
  <si>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</si>
  <si>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</si>
  <si>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</si>
  <si>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</si>
  <si>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</si>
  <si>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</si>
  <si>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</si>
  <si>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</si>
  <si>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</si>
  <si>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</si>
  <si>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</si>
  <si>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</si>
  <si>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</si>
  <si>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</si>
  <si>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</si>
  <si>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</si>
  <si>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</si>
  <si>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</si>
  <si>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</si>
  <si>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</si>
  <si>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</si>
  <si>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</si>
  <si>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</si>
  <si>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</si>
  <si>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</si>
  <si>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</si>
  <si>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</si>
  <si>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</si>
  <si>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</si>
  <si>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</si>
  <si>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</si>
  <si>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</si>
  <si>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</si>
  <si>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</si>
  <si>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</si>
  <si>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</si>
  <si>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</si>
  <si>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</si>
  <si>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</si>
  <si>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</si>
  <si>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</si>
  <si>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</si>
  <si>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</si>
  <si>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</si>
  <si>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</si>
  <si>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</si>
  <si>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Хлеб пшеничный</t>
  </si>
  <si>
    <t>Яблоки</t>
  </si>
  <si>
    <t>Салат из свежих помидоров с луком</t>
  </si>
  <si>
    <t>Каша пшенная рассыпчатая</t>
  </si>
  <si>
    <t>Компот из сухофруктов</t>
  </si>
  <si>
    <t>Хлеб</t>
  </si>
  <si>
    <t>Хлеб ржанной</t>
  </si>
  <si>
    <t>Булочка сдобная с творогом</t>
  </si>
  <si>
    <t>Ряженка</t>
  </si>
  <si>
    <t>Напиток кофейный со сгущенным молоком</t>
  </si>
  <si>
    <t xml:space="preserve">  Директор</t>
  </si>
  <si>
    <t>Наранова Н В</t>
  </si>
  <si>
    <t>Каша ячневая молочная</t>
  </si>
  <si>
    <t>Масло сливочное порционное</t>
  </si>
  <si>
    <t>Яйцо варенное</t>
  </si>
  <si>
    <t>Сок</t>
  </si>
  <si>
    <t>Вафли</t>
  </si>
  <si>
    <t>Плов из мяса</t>
  </si>
  <si>
    <t>Тефтели</t>
  </si>
  <si>
    <t>Макароны отварные</t>
  </si>
  <si>
    <t>Чай с молоком</t>
  </si>
  <si>
    <t>Бананы</t>
  </si>
  <si>
    <t>Чай с лимоном</t>
  </si>
  <si>
    <t xml:space="preserve">Масло сливочное </t>
  </si>
  <si>
    <t>Сыр порционный</t>
  </si>
  <si>
    <t>Йогурт</t>
  </si>
  <si>
    <t>Зефир</t>
  </si>
  <si>
    <t>Винегрет</t>
  </si>
  <si>
    <t>Птица запеченная</t>
  </si>
  <si>
    <t>Кисель фруктово-ягодный</t>
  </si>
  <si>
    <t>Голубцы ленивые</t>
  </si>
  <si>
    <t>Картофель отварной</t>
  </si>
  <si>
    <t>Хлеб пшен</t>
  </si>
  <si>
    <t>Каша кукурузная молочная</t>
  </si>
  <si>
    <t>Масло сливочное</t>
  </si>
  <si>
    <t>Сыр</t>
  </si>
  <si>
    <t>Пряники</t>
  </si>
  <si>
    <t>Суп крестьянский</t>
  </si>
  <si>
    <t>Гуляш</t>
  </si>
  <si>
    <t>Хлеб ржан</t>
  </si>
  <si>
    <t>Корж</t>
  </si>
  <si>
    <t>Молоко</t>
  </si>
  <si>
    <t>Плов из птицы</t>
  </si>
  <si>
    <t>Икра кабачковая</t>
  </si>
  <si>
    <t>Масло сливочное порц</t>
  </si>
  <si>
    <t>Конфеты</t>
  </si>
  <si>
    <t>Бефстроганов</t>
  </si>
  <si>
    <t>Рогалик с шоколадом</t>
  </si>
  <si>
    <t>Кефир</t>
  </si>
  <si>
    <t>Каша гречневая рассыпчатая</t>
  </si>
  <si>
    <t>Апельсины</t>
  </si>
  <si>
    <t>Каша пшенная молочная</t>
  </si>
  <si>
    <t>Сыр порц</t>
  </si>
  <si>
    <t>Рыба тушенная с овощами</t>
  </si>
  <si>
    <t>Картофельное пюре</t>
  </si>
  <si>
    <t>Плюшки</t>
  </si>
  <si>
    <t>Жаркое по-домашнему</t>
  </si>
  <si>
    <t>Какао с молоком</t>
  </si>
  <si>
    <t>Суп молочный с рисом</t>
  </si>
  <si>
    <t>Напиток кофейный со сгущенным молокои</t>
  </si>
  <si>
    <t>Сыр пору</t>
  </si>
  <si>
    <t>Икра свекольная</t>
  </si>
  <si>
    <t>Суп картофельный с клецками</t>
  </si>
  <si>
    <t>Мясо тушеное</t>
  </si>
  <si>
    <t>Каша перловая</t>
  </si>
  <si>
    <t>Ватрушка с творогом</t>
  </si>
  <si>
    <t>Овощное рагу</t>
  </si>
  <si>
    <t>Каша пшеничная молочная</t>
  </si>
  <si>
    <t>Салат морковный</t>
  </si>
  <si>
    <t>Борщ со свежей капусты и картофеля</t>
  </si>
  <si>
    <t>Кисель</t>
  </si>
  <si>
    <t>Запеканка картофельная с мясом</t>
  </si>
  <si>
    <t>Груши</t>
  </si>
  <si>
    <t>Котлеты</t>
  </si>
  <si>
    <t>Рис отварной</t>
  </si>
  <si>
    <t>Салат из свежей капусты</t>
  </si>
  <si>
    <t>Суп картофельный с горохом</t>
  </si>
  <si>
    <t>Ххлеб пшеничный</t>
  </si>
  <si>
    <t>Каша овсянная молочная</t>
  </si>
  <si>
    <t>Салат из свежих огурцов</t>
  </si>
  <si>
    <t>Компот</t>
  </si>
  <si>
    <t>Сырники из творога</t>
  </si>
  <si>
    <t>Салат из моркови с яблоками</t>
  </si>
  <si>
    <t>Рассольник</t>
  </si>
  <si>
    <t>0,,014</t>
  </si>
  <si>
    <t>Салат из свеклы</t>
  </si>
  <si>
    <t>Мясо тушен</t>
  </si>
  <si>
    <t>Борщ со свежей капустой и картофелем</t>
  </si>
  <si>
    <t>Щи из свежей капусты</t>
  </si>
  <si>
    <t>Птица тушеная</t>
  </si>
  <si>
    <t>Булочка</t>
  </si>
  <si>
    <t>Рагу овощное</t>
  </si>
  <si>
    <t>Булочка с творогом</t>
  </si>
  <si>
    <t>Куры отварные с соусом</t>
  </si>
  <si>
    <t>1,366,18</t>
  </si>
  <si>
    <t>Суп с макаронами</t>
  </si>
  <si>
    <t>Плюшка</t>
  </si>
  <si>
    <t>Яйцо</t>
  </si>
  <si>
    <t xml:space="preserve">Сок </t>
  </si>
  <si>
    <t>Чай  с лимоном</t>
  </si>
  <si>
    <t>Суп картофельный с мясными фрикадельками</t>
  </si>
  <si>
    <t>Запеканка из твоооорога</t>
  </si>
  <si>
    <t>Капуста тушеная</t>
  </si>
  <si>
    <t>Треугольник со сгущенным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</si>
</sst>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130" zoomScaleNormal="130" workbookViewId="0">
      <pane xSplit="4" ySplit="5" topLeftCell="E581" activePane="bottomRight" state="frozen"/>
      <selection pane="topRight" activeCell="E1" sqref="E1"/>
      <selection pane="bottomLeft" activeCell="A6" sqref="A6"/>
      <selection pane="bottomRight" activeCell="J589" sqref="J5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" width="9.140625" style="2"/>
    <col min="17" max="17" width="8.42578125" style="2" customWidth="1"/>
    <col min="18" max="16384" width="9.140625" style="2"/>
  </cols>
  <sheetData>
    <row r="1" spans="1:12" ht="1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57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58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15</v>
      </c>
      <c r="I3" s="55">
        <v>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320</v>
      </c>
      <c r="G6" s="48">
        <v>6.24</v>
      </c>
      <c r="H6" s="48">
        <v>6.1</v>
      </c>
      <c r="I6" s="48">
        <v>19.7</v>
      </c>
      <c r="J6" s="48">
        <v>158.63999999999999</v>
      </c>
      <c r="K6" s="49">
        <v>390</v>
      </c>
      <c r="L6" s="48">
        <v>30.42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>
        <v>3.6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100</v>
      </c>
      <c r="G9" s="51">
        <v>7.5</v>
      </c>
      <c r="H9" s="51">
        <v>2.9</v>
      </c>
      <c r="I9" s="51">
        <v>51.4</v>
      </c>
      <c r="J9" s="51">
        <v>262</v>
      </c>
      <c r="K9" s="52">
        <v>28</v>
      </c>
      <c r="L9" s="51">
        <v>5.5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60</v>
      </c>
      <c r="F11" s="51">
        <v>20</v>
      </c>
      <c r="G11" s="51">
        <v>0</v>
      </c>
      <c r="H11" s="51">
        <v>16.399999999999999</v>
      </c>
      <c r="I11" s="51">
        <v>0.2</v>
      </c>
      <c r="J11" s="51">
        <v>150</v>
      </c>
      <c r="K11" s="52">
        <v>41</v>
      </c>
      <c r="L11" s="51">
        <v>29</v>
      </c>
    </row>
    <row r="12" spans="1:12" ht="15">
      <c r="A12" s="25"/>
      <c r="B12" s="16"/>
      <c r="C12" s="11"/>
      <c r="D12" s="6"/>
      <c r="E12" s="50" t="s">
        <v>61</v>
      </c>
      <c r="F12" s="51">
        <v>40</v>
      </c>
      <c r="G12" s="51">
        <v>5.0999999999999996</v>
      </c>
      <c r="H12" s="51">
        <v>4.5999999999999996</v>
      </c>
      <c r="I12" s="51">
        <v>0.3</v>
      </c>
      <c r="J12" s="51">
        <v>63</v>
      </c>
      <c r="K12" s="52">
        <v>42</v>
      </c>
      <c r="L12" s="51">
        <v>9.9</v>
      </c>
    </row>
    <row r="13" spans="1:12" ht="15">
      <c r="A13" s="26"/>
      <c r="B13" s="18"/>
      <c r="C13" s="8"/>
      <c r="D13" s="19" t="s">
        <v>39</v>
      </c>
      <c r="E13" s="9"/>
      <c r="F13" s="21">
        <f>SUM(F6:F12)</f>
        <v>680</v>
      </c>
      <c r="G13" s="21">
        <f t="shared" ref="G13:J13" si="0">SUM(G6:G12)</f>
        <v>19.04</v>
      </c>
      <c r="H13" s="21">
        <f t="shared" si="0"/>
        <v>30</v>
      </c>
      <c r="I13" s="21">
        <f t="shared" si="0"/>
        <v>85.6</v>
      </c>
      <c r="J13" s="21">
        <f t="shared" si="0"/>
        <v>661.64</v>
      </c>
      <c r="K13" s="27"/>
      <c r="L13" s="21">
        <f t="shared" ref="L13" si="1">SUM(L6:L12)</f>
        <v>78.420000000000016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92</v>
      </c>
      <c r="F15" s="51">
        <v>60</v>
      </c>
      <c r="G15" s="51">
        <v>1.75</v>
      </c>
      <c r="H15" s="51">
        <v>6.75</v>
      </c>
      <c r="I15" s="51">
        <v>45.16</v>
      </c>
      <c r="J15" s="51">
        <v>248</v>
      </c>
      <c r="K15" s="52">
        <v>399</v>
      </c>
      <c r="L15" s="51">
        <v>42</v>
      </c>
    </row>
    <row r="16" spans="1:12" ht="15">
      <c r="A16" s="25"/>
      <c r="B16" s="16"/>
      <c r="C16" s="11"/>
      <c r="D16" s="6"/>
      <c r="E16" s="50" t="s">
        <v>72</v>
      </c>
      <c r="F16" s="51">
        <v>100</v>
      </c>
      <c r="G16" s="51">
        <v>10</v>
      </c>
      <c r="H16" s="51">
        <v>6.4</v>
      </c>
      <c r="I16" s="51">
        <v>17</v>
      </c>
      <c r="J16" s="51">
        <v>174</v>
      </c>
      <c r="K16" s="52">
        <v>39</v>
      </c>
      <c r="L16" s="51">
        <v>23</v>
      </c>
    </row>
    <row r="17" spans="1:12" ht="15">
      <c r="A17" s="26"/>
      <c r="B17" s="18"/>
      <c r="C17" s="8"/>
      <c r="D17" s="19" t="s">
        <v>39</v>
      </c>
      <c r="E17" s="9"/>
      <c r="F17" s="21">
        <f>SUM(F14:F16)</f>
        <v>160</v>
      </c>
      <c r="G17" s="21">
        <f t="shared" ref="G17:J17" si="2">SUM(G14:G16)</f>
        <v>11.75</v>
      </c>
      <c r="H17" s="21">
        <f t="shared" si="2"/>
        <v>13.15</v>
      </c>
      <c r="I17" s="21">
        <f t="shared" si="2"/>
        <v>62.16</v>
      </c>
      <c r="J17" s="21">
        <f t="shared" si="2"/>
        <v>422</v>
      </c>
      <c r="K17" s="27"/>
      <c r="L17" s="21">
        <v>48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49</v>
      </c>
      <c r="F18" s="51">
        <v>100</v>
      </c>
      <c r="G18" s="51">
        <v>1.1299999999999999</v>
      </c>
      <c r="H18" s="51">
        <v>6.19</v>
      </c>
      <c r="I18" s="51">
        <v>4.72</v>
      </c>
      <c r="J18" s="51">
        <v>79.099999999999994</v>
      </c>
      <c r="K18" s="52">
        <v>14</v>
      </c>
      <c r="L18" s="51">
        <v>23.2</v>
      </c>
    </row>
    <row r="19" spans="1:12" ht="15">
      <c r="A19" s="25"/>
      <c r="B19" s="16"/>
      <c r="C19" s="11"/>
      <c r="D19" s="7" t="s">
        <v>28</v>
      </c>
      <c r="E19" s="50" t="s">
        <v>134</v>
      </c>
      <c r="F19" s="51">
        <v>300</v>
      </c>
      <c r="G19" s="51">
        <v>1.81</v>
      </c>
      <c r="H19" s="51">
        <v>4.91</v>
      </c>
      <c r="I19" s="51">
        <v>125.25</v>
      </c>
      <c r="J19" s="51">
        <v>102.5</v>
      </c>
      <c r="K19" s="52">
        <v>170</v>
      </c>
      <c r="L19" s="51">
        <v>30.99</v>
      </c>
    </row>
    <row r="20" spans="1:12" ht="15">
      <c r="A20" s="25"/>
      <c r="B20" s="16"/>
      <c r="C20" s="11"/>
      <c r="D20" s="7" t="s">
        <v>29</v>
      </c>
      <c r="E20" s="50" t="s">
        <v>110</v>
      </c>
      <c r="F20" s="51">
        <v>80</v>
      </c>
      <c r="G20" s="51">
        <v>27.25</v>
      </c>
      <c r="H20" s="51">
        <v>29.3</v>
      </c>
      <c r="I20" s="51">
        <v>49.3</v>
      </c>
      <c r="J20" s="51">
        <v>400</v>
      </c>
      <c r="K20" s="52">
        <v>265</v>
      </c>
      <c r="L20" s="51">
        <v>58.57</v>
      </c>
    </row>
    <row r="21" spans="1:12" ht="15">
      <c r="A21" s="25"/>
      <c r="B21" s="16"/>
      <c r="C21" s="11"/>
      <c r="D21" s="7" t="s">
        <v>30</v>
      </c>
      <c r="E21" s="50" t="s">
        <v>50</v>
      </c>
      <c r="F21" s="51">
        <v>150</v>
      </c>
      <c r="G21" s="51">
        <v>6.3</v>
      </c>
      <c r="H21" s="51">
        <v>1.7</v>
      </c>
      <c r="I21" s="51">
        <v>35.4</v>
      </c>
      <c r="J21" s="51">
        <v>182.2</v>
      </c>
      <c r="K21" s="52"/>
      <c r="L21" s="51">
        <v>10.35</v>
      </c>
    </row>
    <row r="22" spans="1:12" ht="1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0.04</v>
      </c>
      <c r="H22" s="51">
        <v>0</v>
      </c>
      <c r="I22" s="51">
        <v>24.76</v>
      </c>
      <c r="J22" s="51">
        <v>94.2</v>
      </c>
      <c r="K22" s="52">
        <v>56</v>
      </c>
      <c r="L22" s="51">
        <v>6</v>
      </c>
    </row>
    <row r="23" spans="1:12" ht="15">
      <c r="A23" s="25"/>
      <c r="B23" s="16"/>
      <c r="C23" s="11"/>
      <c r="D23" s="7" t="s">
        <v>32</v>
      </c>
      <c r="E23" s="50" t="s">
        <v>52</v>
      </c>
      <c r="F23" s="51">
        <v>100</v>
      </c>
      <c r="G23" s="51">
        <v>7.5</v>
      </c>
      <c r="H23" s="51">
        <v>2.9</v>
      </c>
      <c r="I23" s="51">
        <v>51.4</v>
      </c>
      <c r="J23" s="51">
        <v>262</v>
      </c>
      <c r="K23" s="52">
        <v>28</v>
      </c>
      <c r="L23" s="51">
        <v>5.5</v>
      </c>
    </row>
    <row r="24" spans="1:12" ht="15">
      <c r="A24" s="25"/>
      <c r="B24" s="16"/>
      <c r="C24" s="11"/>
      <c r="D24" s="7" t="s">
        <v>33</v>
      </c>
      <c r="E24" s="50" t="s">
        <v>53</v>
      </c>
      <c r="F24" s="51">
        <v>50</v>
      </c>
      <c r="G24" s="51">
        <v>1.3</v>
      </c>
      <c r="H24" s="51">
        <v>2.9</v>
      </c>
      <c r="I24" s="51">
        <v>42.9</v>
      </c>
      <c r="J24" s="51">
        <v>131</v>
      </c>
      <c r="K24" s="52">
        <v>34</v>
      </c>
      <c r="L24" s="51">
        <v>2.2999999999999998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980</v>
      </c>
      <c r="G27" s="21">
        <f t="shared" ref="G27:J27" si="3">SUM(G18:G26)</f>
        <v>45.33</v>
      </c>
      <c r="H27" s="21">
        <f t="shared" si="3"/>
        <v>47.900000000000006</v>
      </c>
      <c r="I27" s="21">
        <f t="shared" si="3"/>
        <v>333.72999999999996</v>
      </c>
      <c r="J27" s="21">
        <f t="shared" si="3"/>
        <v>1251</v>
      </c>
      <c r="K27" s="27"/>
      <c r="L27" s="21">
        <f>SUM(L18:L26)</f>
        <v>136.91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54</v>
      </c>
      <c r="F28" s="51">
        <v>100</v>
      </c>
      <c r="G28" s="51">
        <v>18.690000000000001</v>
      </c>
      <c r="H28" s="51">
        <v>12.67</v>
      </c>
      <c r="I28" s="51">
        <v>11.4</v>
      </c>
      <c r="J28" s="51">
        <v>234</v>
      </c>
      <c r="K28" s="52">
        <v>42</v>
      </c>
      <c r="L28" s="51">
        <v>21</v>
      </c>
    </row>
    <row r="29" spans="1:12" ht="15">
      <c r="A29" s="25"/>
      <c r="B29" s="16"/>
      <c r="C29" s="11"/>
      <c r="D29" s="12" t="s">
        <v>31</v>
      </c>
      <c r="E29" s="50" t="s">
        <v>55</v>
      </c>
      <c r="F29" s="51">
        <v>200</v>
      </c>
      <c r="G29" s="51">
        <v>5.87</v>
      </c>
      <c r="H29" s="51">
        <v>5</v>
      </c>
      <c r="I29" s="51">
        <v>8.4</v>
      </c>
      <c r="J29" s="51">
        <v>108</v>
      </c>
      <c r="K29" s="52">
        <v>61</v>
      </c>
      <c r="L29" s="51">
        <v>20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>
        <v>41</v>
      </c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24.560000000000002</v>
      </c>
      <c r="H32" s="21">
        <f t="shared" si="4"/>
        <v>17.670000000000002</v>
      </c>
      <c r="I32" s="21">
        <f t="shared" si="4"/>
        <v>19.8</v>
      </c>
      <c r="J32" s="21">
        <f t="shared" si="4"/>
        <v>342</v>
      </c>
      <c r="K32" s="27"/>
      <c r="L32" s="21">
        <f>SUM(L25:L31)</f>
        <v>218.91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120</v>
      </c>
      <c r="F33" s="51">
        <v>80</v>
      </c>
      <c r="G33" s="51">
        <v>15.55</v>
      </c>
      <c r="H33" s="51">
        <v>11.55</v>
      </c>
      <c r="I33" s="51">
        <v>15.7</v>
      </c>
      <c r="J33" s="51">
        <v>228.75</v>
      </c>
      <c r="K33" s="52">
        <v>304</v>
      </c>
      <c r="L33" s="51">
        <v>38.42</v>
      </c>
    </row>
    <row r="34" spans="1:12" ht="15">
      <c r="A34" s="25"/>
      <c r="B34" s="16"/>
      <c r="C34" s="11"/>
      <c r="D34" s="7" t="s">
        <v>30</v>
      </c>
      <c r="E34" s="50" t="s">
        <v>121</v>
      </c>
      <c r="F34" s="51">
        <v>150</v>
      </c>
      <c r="G34" s="51">
        <v>11.64</v>
      </c>
      <c r="H34" s="51">
        <v>9.74</v>
      </c>
      <c r="I34" s="51">
        <v>100</v>
      </c>
      <c r="J34" s="51">
        <v>596.47</v>
      </c>
      <c r="K34" s="52">
        <v>304</v>
      </c>
      <c r="L34" s="51">
        <v>19.579999999999998</v>
      </c>
    </row>
    <row r="35" spans="1:12" ht="15">
      <c r="A35" s="25"/>
      <c r="B35" s="16"/>
      <c r="C35" s="11"/>
      <c r="D35" s="7" t="s">
        <v>31</v>
      </c>
      <c r="E35" s="50" t="s">
        <v>56</v>
      </c>
      <c r="F35" s="51">
        <v>200</v>
      </c>
      <c r="G35" s="51">
        <v>2.94</v>
      </c>
      <c r="H35" s="51">
        <v>2.66</v>
      </c>
      <c r="I35" s="51">
        <v>20.92</v>
      </c>
      <c r="J35" s="51">
        <v>113.4</v>
      </c>
      <c r="K35" s="52">
        <v>380</v>
      </c>
      <c r="L35" s="51">
        <v>33.74</v>
      </c>
    </row>
    <row r="36" spans="1:12" ht="15">
      <c r="A36" s="25"/>
      <c r="B36" s="16"/>
      <c r="C36" s="11"/>
      <c r="D36" s="7" t="s">
        <v>23</v>
      </c>
      <c r="E36" s="50" t="s">
        <v>52</v>
      </c>
      <c r="F36" s="51">
        <v>100</v>
      </c>
      <c r="G36" s="51">
        <v>7.6</v>
      </c>
      <c r="H36" s="51">
        <v>0.8</v>
      </c>
      <c r="I36" s="51">
        <v>48.6</v>
      </c>
      <c r="J36" s="51">
        <v>232</v>
      </c>
      <c r="K36" s="52">
        <v>28</v>
      </c>
      <c r="L36" s="51">
        <v>5.5</v>
      </c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530</v>
      </c>
      <c r="G39" s="21">
        <f t="shared" ref="G39:J39" si="5">SUM(G33:G38)</f>
        <v>37.730000000000004</v>
      </c>
      <c r="H39" s="21">
        <f t="shared" si="5"/>
        <v>24.75</v>
      </c>
      <c r="I39" s="21">
        <f t="shared" si="5"/>
        <v>185.22</v>
      </c>
      <c r="J39" s="21">
        <f t="shared" si="5"/>
        <v>1170.6199999999999</v>
      </c>
      <c r="K39" s="27"/>
      <c r="L39" s="21">
        <f>SUM(L33:L38)</f>
        <v>97.240000000000009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 t="s">
        <v>68</v>
      </c>
      <c r="F43" s="51">
        <v>150</v>
      </c>
      <c r="G43" s="51">
        <v>4.8</v>
      </c>
      <c r="H43" s="51">
        <v>2.8</v>
      </c>
      <c r="I43" s="51">
        <v>82.5</v>
      </c>
      <c r="J43" s="51">
        <v>350</v>
      </c>
      <c r="K43" s="52">
        <v>847</v>
      </c>
      <c r="L43" s="51">
        <v>36</v>
      </c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150</v>
      </c>
      <c r="G46" s="21">
        <f t="shared" ref="G46:J46" si="6">SUM(G40:G45)</f>
        <v>4.8</v>
      </c>
      <c r="H46" s="21">
        <f t="shared" si="6"/>
        <v>2.8</v>
      </c>
      <c r="I46" s="21">
        <f t="shared" si="6"/>
        <v>82.5</v>
      </c>
      <c r="J46" s="21">
        <f t="shared" si="6"/>
        <v>350</v>
      </c>
      <c r="K46" s="27"/>
      <c r="L46" s="21">
        <f>SUM(L40:L45)</f>
        <v>36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2800</v>
      </c>
      <c r="G47" s="34">
        <f t="shared" ref="G47:J47" si="7">G13+G17+G27+G32+G39+G46</f>
        <v>143.21000000000004</v>
      </c>
      <c r="H47" s="34">
        <f t="shared" si="7"/>
        <v>136.27000000000004</v>
      </c>
      <c r="I47" s="34">
        <f t="shared" si="7"/>
        <v>769.01</v>
      </c>
      <c r="J47" s="34">
        <f t="shared" si="7"/>
        <v>4197.26</v>
      </c>
      <c r="K47" s="35"/>
      <c r="L47" s="34">
        <v>485.83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59</v>
      </c>
      <c r="F48" s="48">
        <v>320</v>
      </c>
      <c r="G48" s="48">
        <v>6.86</v>
      </c>
      <c r="H48" s="48">
        <v>7.24</v>
      </c>
      <c r="I48" s="48">
        <v>26.92</v>
      </c>
      <c r="J48" s="48">
        <v>119.64</v>
      </c>
      <c r="K48" s="49">
        <v>6</v>
      </c>
      <c r="L48" s="48">
        <v>27.72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0.2</v>
      </c>
      <c r="H50" s="51">
        <v>0</v>
      </c>
      <c r="I50" s="51">
        <v>14</v>
      </c>
      <c r="J50" s="51">
        <v>28</v>
      </c>
      <c r="K50" s="52">
        <v>14</v>
      </c>
      <c r="L50" s="51">
        <v>9.67</v>
      </c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100</v>
      </c>
      <c r="G51" s="51">
        <v>7.5</v>
      </c>
      <c r="H51" s="51">
        <v>2.9</v>
      </c>
      <c r="I51" s="51">
        <v>51.4</v>
      </c>
      <c r="J51" s="51">
        <v>262</v>
      </c>
      <c r="K51" s="52">
        <v>28</v>
      </c>
      <c r="L51" s="51">
        <v>5.5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70</v>
      </c>
      <c r="F53" s="51">
        <v>20</v>
      </c>
      <c r="G53" s="51">
        <v>0</v>
      </c>
      <c r="H53" s="51">
        <v>16.399999999999999</v>
      </c>
      <c r="I53" s="51">
        <v>0.2</v>
      </c>
      <c r="J53" s="51">
        <v>150</v>
      </c>
      <c r="K53" s="52">
        <v>41</v>
      </c>
      <c r="L53" s="51">
        <v>29</v>
      </c>
    </row>
    <row r="54" spans="1:12" ht="15">
      <c r="A54" s="15"/>
      <c r="B54" s="16"/>
      <c r="C54" s="11"/>
      <c r="D54" s="6"/>
      <c r="E54" s="50" t="s">
        <v>71</v>
      </c>
      <c r="F54" s="51">
        <v>30</v>
      </c>
      <c r="G54" s="51">
        <v>4.9000000000000004</v>
      </c>
      <c r="H54" s="51">
        <v>11.55</v>
      </c>
      <c r="I54" s="51">
        <v>17.100000000000001</v>
      </c>
      <c r="J54" s="51">
        <v>193</v>
      </c>
      <c r="K54" s="52">
        <v>42</v>
      </c>
      <c r="L54" s="51">
        <v>28.8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670</v>
      </c>
      <c r="G55" s="21">
        <f t="shared" ref="G55" si="8">SUM(G48:G54)</f>
        <v>19.46</v>
      </c>
      <c r="H55" s="21">
        <f t="shared" ref="H55" si="9">SUM(H48:H54)</f>
        <v>38.090000000000003</v>
      </c>
      <c r="I55" s="21">
        <f t="shared" ref="I55" si="10">SUM(I48:I54)</f>
        <v>109.62</v>
      </c>
      <c r="J55" s="21">
        <f t="shared" ref="J55" si="11">SUM(J48:J54)</f>
        <v>752.64</v>
      </c>
      <c r="K55" s="27"/>
      <c r="L55" s="21">
        <f t="shared" ref="L55:L97" si="12">SUM(L48:L54)</f>
        <v>100.69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 t="s">
        <v>72</v>
      </c>
      <c r="F57" s="51">
        <v>100</v>
      </c>
      <c r="G57" s="51">
        <v>10</v>
      </c>
      <c r="H57" s="51">
        <v>6.4</v>
      </c>
      <c r="I57" s="51">
        <v>17</v>
      </c>
      <c r="J57" s="51">
        <v>174</v>
      </c>
      <c r="K57" s="52">
        <v>66</v>
      </c>
      <c r="L57" s="51">
        <v>32</v>
      </c>
    </row>
    <row r="58" spans="1:12" ht="15">
      <c r="A58" s="15"/>
      <c r="B58" s="16"/>
      <c r="C58" s="11"/>
      <c r="D58" s="6"/>
      <c r="E58" s="50" t="s">
        <v>83</v>
      </c>
      <c r="F58" s="51">
        <v>60</v>
      </c>
      <c r="G58" s="51">
        <v>1.4</v>
      </c>
      <c r="H58" s="51">
        <v>1.7</v>
      </c>
      <c r="I58" s="51">
        <v>38.6</v>
      </c>
      <c r="J58" s="51">
        <v>175</v>
      </c>
      <c r="K58" s="52">
        <v>65</v>
      </c>
      <c r="L58" s="51">
        <v>32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160</v>
      </c>
      <c r="G59" s="21">
        <f t="shared" ref="G59" si="13">SUM(G56:G58)</f>
        <v>11.4</v>
      </c>
      <c r="H59" s="21">
        <f t="shared" ref="H59" si="14">SUM(H56:H58)</f>
        <v>8.1</v>
      </c>
      <c r="I59" s="21">
        <f t="shared" ref="I59" si="15">SUM(I56:I58)</f>
        <v>55.6</v>
      </c>
      <c r="J59" s="21">
        <f t="shared" ref="J59" si="16">SUM(J56:J58)</f>
        <v>349</v>
      </c>
      <c r="K59" s="27"/>
      <c r="L59" s="21">
        <f>SUM(L56:L58)</f>
        <v>64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126</v>
      </c>
      <c r="F60" s="51">
        <v>100</v>
      </c>
      <c r="G60" s="51">
        <v>0.76</v>
      </c>
      <c r="H60" s="51">
        <v>6.09</v>
      </c>
      <c r="I60" s="51">
        <v>2.38</v>
      </c>
      <c r="J60" s="51">
        <v>67.3</v>
      </c>
      <c r="K60" s="52">
        <v>20</v>
      </c>
      <c r="L60" s="51">
        <v>20.149999999999999</v>
      </c>
    </row>
    <row r="61" spans="1:12" ht="15">
      <c r="A61" s="15"/>
      <c r="B61" s="16"/>
      <c r="C61" s="11"/>
      <c r="D61" s="7" t="s">
        <v>28</v>
      </c>
      <c r="E61" s="50" t="s">
        <v>84</v>
      </c>
      <c r="F61" s="51">
        <v>300</v>
      </c>
      <c r="G61" s="51">
        <v>1.2</v>
      </c>
      <c r="H61" s="51">
        <v>8.8000000000000007</v>
      </c>
      <c r="I61" s="51">
        <v>11.5</v>
      </c>
      <c r="J61" s="51">
        <v>90.1</v>
      </c>
      <c r="K61" s="52">
        <v>26</v>
      </c>
      <c r="L61" s="51">
        <v>37.57</v>
      </c>
    </row>
    <row r="62" spans="1:12" ht="15">
      <c r="A62" s="15"/>
      <c r="B62" s="16"/>
      <c r="C62" s="11"/>
      <c r="D62" s="7" t="s">
        <v>29</v>
      </c>
      <c r="E62" s="50" t="s">
        <v>85</v>
      </c>
      <c r="F62" s="51">
        <v>80</v>
      </c>
      <c r="G62" s="51">
        <v>19.72</v>
      </c>
      <c r="H62" s="51">
        <v>17.89</v>
      </c>
      <c r="I62" s="51">
        <v>4.76</v>
      </c>
      <c r="J62" s="51">
        <v>168.2</v>
      </c>
      <c r="K62" s="52">
        <v>637</v>
      </c>
      <c r="L62" s="51">
        <v>71.44</v>
      </c>
    </row>
    <row r="63" spans="1:12" ht="15">
      <c r="A63" s="15"/>
      <c r="B63" s="16"/>
      <c r="C63" s="11"/>
      <c r="D63" s="7" t="s">
        <v>30</v>
      </c>
      <c r="E63" s="50" t="s">
        <v>96</v>
      </c>
      <c r="F63" s="51">
        <v>150</v>
      </c>
      <c r="G63" s="51">
        <v>9.94</v>
      </c>
      <c r="H63" s="51">
        <v>7.48</v>
      </c>
      <c r="I63" s="51">
        <v>47.78</v>
      </c>
      <c r="J63" s="51">
        <v>307.26</v>
      </c>
      <c r="K63" s="52">
        <v>72</v>
      </c>
      <c r="L63" s="51">
        <v>16.579999999999998</v>
      </c>
    </row>
    <row r="64" spans="1:12" ht="15">
      <c r="A64" s="15"/>
      <c r="B64" s="16"/>
      <c r="C64" s="11"/>
      <c r="D64" s="7" t="s">
        <v>31</v>
      </c>
      <c r="E64" s="50" t="s">
        <v>76</v>
      </c>
      <c r="F64" s="51">
        <v>200</v>
      </c>
      <c r="G64" s="51">
        <v>1.4E-2</v>
      </c>
      <c r="H64" s="51">
        <v>0</v>
      </c>
      <c r="I64" s="51">
        <v>3.06</v>
      </c>
      <c r="J64" s="51">
        <v>59</v>
      </c>
      <c r="K64" s="52">
        <v>55</v>
      </c>
      <c r="L64" s="51">
        <v>6.24</v>
      </c>
    </row>
    <row r="65" spans="1:12" ht="15">
      <c r="A65" s="15"/>
      <c r="B65" s="16"/>
      <c r="C65" s="11"/>
      <c r="D65" s="7" t="s">
        <v>32</v>
      </c>
      <c r="E65" s="50" t="s">
        <v>47</v>
      </c>
      <c r="F65" s="51">
        <v>100</v>
      </c>
      <c r="G65" s="51">
        <v>7.5</v>
      </c>
      <c r="H65" s="51">
        <v>2.9</v>
      </c>
      <c r="I65" s="51">
        <v>51.4</v>
      </c>
      <c r="J65" s="51">
        <v>262</v>
      </c>
      <c r="K65" s="52">
        <v>28</v>
      </c>
      <c r="L65" s="51">
        <v>5.5</v>
      </c>
    </row>
    <row r="66" spans="1:12" ht="15">
      <c r="A66" s="15"/>
      <c r="B66" s="16"/>
      <c r="C66" s="11"/>
      <c r="D66" s="7" t="s">
        <v>33</v>
      </c>
      <c r="E66" s="50" t="s">
        <v>53</v>
      </c>
      <c r="F66" s="51">
        <v>50</v>
      </c>
      <c r="G66" s="51">
        <v>0</v>
      </c>
      <c r="H66" s="51">
        <v>0</v>
      </c>
      <c r="I66" s="51">
        <v>0</v>
      </c>
      <c r="J66" s="51"/>
      <c r="K66" s="52">
        <v>28</v>
      </c>
      <c r="L66" s="51">
        <v>2.2999999999999998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980</v>
      </c>
      <c r="G69" s="21">
        <f t="shared" ref="G69" si="17">SUM(G60:G68)</f>
        <v>39.134</v>
      </c>
      <c r="H69" s="21">
        <f t="shared" ref="H69" si="18">SUM(H60:H68)</f>
        <v>43.160000000000004</v>
      </c>
      <c r="I69" s="21">
        <f t="shared" ref="I69" si="19">SUM(I60:I68)</f>
        <v>120.88</v>
      </c>
      <c r="J69" s="21">
        <f t="shared" ref="J69" si="20">SUM(J60:J68)</f>
        <v>953.8599999999999</v>
      </c>
      <c r="K69" s="27"/>
      <c r="L69" s="21">
        <f>SUM(L60:L68)</f>
        <v>159.78000000000003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 t="s">
        <v>104</v>
      </c>
      <c r="F71" s="51">
        <v>200</v>
      </c>
      <c r="G71" s="51">
        <v>3.52</v>
      </c>
      <c r="H71" s="51">
        <v>2.6</v>
      </c>
      <c r="I71" s="51">
        <v>25.09</v>
      </c>
      <c r="J71" s="51">
        <v>138.4</v>
      </c>
      <c r="K71" s="52">
        <v>13</v>
      </c>
      <c r="L71" s="51">
        <v>23.03</v>
      </c>
    </row>
    <row r="72" spans="1:12" ht="15">
      <c r="A72" s="15"/>
      <c r="B72" s="16"/>
      <c r="C72" s="11"/>
      <c r="D72" s="6"/>
      <c r="E72" s="50" t="s">
        <v>94</v>
      </c>
      <c r="F72" s="51">
        <v>150</v>
      </c>
      <c r="G72" s="51">
        <v>18.690000000000001</v>
      </c>
      <c r="H72" s="51">
        <v>12.67</v>
      </c>
      <c r="I72" s="51">
        <v>11.4</v>
      </c>
      <c r="J72" s="51">
        <v>234</v>
      </c>
      <c r="K72" s="52">
        <v>58</v>
      </c>
      <c r="L72" s="51">
        <v>22</v>
      </c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350</v>
      </c>
      <c r="G74" s="21">
        <f t="shared" ref="G74" si="21">SUM(G70:G73)</f>
        <v>22.21</v>
      </c>
      <c r="H74" s="21">
        <f t="shared" ref="H74" si="22">SUM(H70:H73)</f>
        <v>15.27</v>
      </c>
      <c r="I74" s="21">
        <f t="shared" ref="I74" si="23">SUM(I70:I73)</f>
        <v>36.49</v>
      </c>
      <c r="J74" s="21">
        <f t="shared" ref="J74" si="24">SUM(J70:J73)</f>
        <v>372.4</v>
      </c>
      <c r="K74" s="27"/>
      <c r="L74" s="21">
        <f>SUM(L70:L73)</f>
        <v>45.03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118</v>
      </c>
      <c r="F75" s="51">
        <v>243</v>
      </c>
      <c r="G75" s="51">
        <v>18.27</v>
      </c>
      <c r="H75" s="51">
        <v>20.54</v>
      </c>
      <c r="I75" s="51">
        <v>28.74</v>
      </c>
      <c r="J75" s="51">
        <v>372.49</v>
      </c>
      <c r="K75" s="52">
        <v>38</v>
      </c>
      <c r="L75" s="51">
        <v>67.09</v>
      </c>
    </row>
    <row r="76" spans="1:12" ht="15">
      <c r="A76" s="15"/>
      <c r="B76" s="16"/>
      <c r="C76" s="11"/>
      <c r="D76" s="7" t="s">
        <v>30</v>
      </c>
      <c r="E76" s="50" t="s">
        <v>90</v>
      </c>
      <c r="F76" s="51">
        <v>100</v>
      </c>
      <c r="G76" s="51">
        <v>2</v>
      </c>
      <c r="H76" s="51">
        <v>9</v>
      </c>
      <c r="I76" s="51">
        <v>8.6</v>
      </c>
      <c r="J76" s="51">
        <v>122</v>
      </c>
      <c r="K76" s="52">
        <v>0</v>
      </c>
      <c r="L76" s="51">
        <v>32</v>
      </c>
    </row>
    <row r="77" spans="1:12" ht="15">
      <c r="A77" s="15"/>
      <c r="B77" s="16"/>
      <c r="C77" s="11"/>
      <c r="D77" s="7" t="s">
        <v>31</v>
      </c>
      <c r="E77" s="50" t="s">
        <v>69</v>
      </c>
      <c r="F77" s="51">
        <v>210</v>
      </c>
      <c r="G77" s="51">
        <v>4.51</v>
      </c>
      <c r="H77" s="51">
        <v>1.1399999999999999</v>
      </c>
      <c r="I77" s="51">
        <v>7.71</v>
      </c>
      <c r="J77" s="51">
        <v>57.33</v>
      </c>
      <c r="K77" s="52">
        <v>10</v>
      </c>
      <c r="L77" s="51">
        <v>5.48</v>
      </c>
    </row>
    <row r="78" spans="1:12" ht="15">
      <c r="A78" s="15"/>
      <c r="B78" s="16"/>
      <c r="C78" s="11"/>
      <c r="D78" s="7" t="s">
        <v>23</v>
      </c>
      <c r="E78" s="50" t="s">
        <v>79</v>
      </c>
      <c r="F78" s="51">
        <v>100</v>
      </c>
      <c r="G78" s="51">
        <v>7.5</v>
      </c>
      <c r="H78" s="51">
        <v>2.9</v>
      </c>
      <c r="I78" s="51">
        <v>51.4</v>
      </c>
      <c r="J78" s="51">
        <v>262</v>
      </c>
      <c r="K78" s="52">
        <v>28</v>
      </c>
      <c r="L78" s="51">
        <v>5.5</v>
      </c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653</v>
      </c>
      <c r="G81" s="21">
        <f t="shared" ref="G81" si="25">SUM(G75:G80)</f>
        <v>32.28</v>
      </c>
      <c r="H81" s="21">
        <f t="shared" ref="H81" si="26">SUM(H75:H80)</f>
        <v>33.58</v>
      </c>
      <c r="I81" s="21">
        <f t="shared" ref="I81" si="27">SUM(I75:I80)</f>
        <v>96.449999999999989</v>
      </c>
      <c r="J81" s="21">
        <f t="shared" ref="J81" si="28">SUM(J75:J80)</f>
        <v>813.82</v>
      </c>
      <c r="K81" s="27"/>
      <c r="L81" s="21">
        <f>SUM(L75:L80)</f>
        <v>110.07000000000001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 t="s">
        <v>48</v>
      </c>
      <c r="F85" s="51">
        <v>100</v>
      </c>
      <c r="G85" s="51">
        <v>3</v>
      </c>
      <c r="H85" s="51">
        <v>1</v>
      </c>
      <c r="I85" s="51">
        <v>42</v>
      </c>
      <c r="J85" s="51">
        <v>192</v>
      </c>
      <c r="K85" s="52">
        <v>847</v>
      </c>
      <c r="L85" s="51">
        <v>18</v>
      </c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100</v>
      </c>
      <c r="G88" s="21">
        <f t="shared" ref="G88" si="29">SUM(G82:G87)</f>
        <v>3</v>
      </c>
      <c r="H88" s="21">
        <f t="shared" ref="H88" si="30">SUM(H82:H87)</f>
        <v>1</v>
      </c>
      <c r="I88" s="21">
        <f t="shared" ref="I88" si="31">SUM(I82:I87)</f>
        <v>42</v>
      </c>
      <c r="J88" s="21">
        <f t="shared" ref="J88" si="32">SUM(J82:J87)</f>
        <v>192</v>
      </c>
      <c r="K88" s="27"/>
      <c r="L88" s="21">
        <f>SUM(L82:L87)</f>
        <v>18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2913</v>
      </c>
      <c r="G89" s="34">
        <f t="shared" ref="G89" si="33">G55+G59+G69+G74+G81+G88</f>
        <v>127.48400000000001</v>
      </c>
      <c r="H89" s="34">
        <f t="shared" ref="H89" si="34">H55+H59+H69+H74+H81+H88</f>
        <v>139.19999999999999</v>
      </c>
      <c r="I89" s="34">
        <f t="shared" ref="I89" si="35">I55+I59+I69+I74+I81+I88</f>
        <v>461.04</v>
      </c>
      <c r="J89" s="34">
        <f t="shared" ref="J89" si="36">J55+J59+J69+J74+J81+J88</f>
        <v>3433.7200000000003</v>
      </c>
      <c r="K89" s="35"/>
      <c r="L89" s="34">
        <f t="shared" ref="L89" si="37">L55+L59+L69+L74+L81+L88</f>
        <v>497.57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125</v>
      </c>
      <c r="F90" s="48">
        <v>320</v>
      </c>
      <c r="G90" s="48">
        <v>9.1</v>
      </c>
      <c r="H90" s="48">
        <v>9.9499999999999993</v>
      </c>
      <c r="I90" s="48">
        <v>42.7</v>
      </c>
      <c r="J90" s="48">
        <v>298</v>
      </c>
      <c r="K90" s="49">
        <v>6</v>
      </c>
      <c r="L90" s="48">
        <v>28.04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56</v>
      </c>
      <c r="F92" s="51">
        <v>200</v>
      </c>
      <c r="G92" s="51">
        <v>2.94</v>
      </c>
      <c r="H92" s="51">
        <v>2.66</v>
      </c>
      <c r="I92" s="51">
        <v>2092</v>
      </c>
      <c r="J92" s="51">
        <v>113.4</v>
      </c>
      <c r="K92" s="52">
        <v>12</v>
      </c>
      <c r="L92" s="51">
        <v>37.96</v>
      </c>
    </row>
    <row r="93" spans="1:12" ht="15">
      <c r="A93" s="25"/>
      <c r="B93" s="16"/>
      <c r="C93" s="11"/>
      <c r="D93" s="7" t="s">
        <v>23</v>
      </c>
      <c r="E93" s="50" t="s">
        <v>79</v>
      </c>
      <c r="F93" s="51">
        <v>100</v>
      </c>
      <c r="G93" s="51">
        <v>7.5</v>
      </c>
      <c r="H93" s="51">
        <v>2.9</v>
      </c>
      <c r="I93" s="51">
        <v>51.4</v>
      </c>
      <c r="J93" s="51">
        <v>262</v>
      </c>
      <c r="K93" s="52">
        <v>28</v>
      </c>
      <c r="L93" s="51">
        <v>5.5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 t="s">
        <v>81</v>
      </c>
      <c r="F95" s="51">
        <v>20</v>
      </c>
      <c r="G95" s="51">
        <v>0</v>
      </c>
      <c r="H95" s="51">
        <v>16.399999999999999</v>
      </c>
      <c r="I95" s="51">
        <v>0.2</v>
      </c>
      <c r="J95" s="51">
        <v>150</v>
      </c>
      <c r="K95" s="52">
        <v>41</v>
      </c>
      <c r="L95" s="51">
        <v>29</v>
      </c>
    </row>
    <row r="96" spans="1:12" ht="15">
      <c r="A96" s="25"/>
      <c r="B96" s="16"/>
      <c r="C96" s="11"/>
      <c r="D96" s="6"/>
      <c r="E96" s="50" t="s">
        <v>82</v>
      </c>
      <c r="F96" s="51">
        <v>30</v>
      </c>
      <c r="G96" s="51">
        <v>4.9000000000000004</v>
      </c>
      <c r="H96" s="51">
        <v>11.55</v>
      </c>
      <c r="I96" s="51">
        <v>17.100000000000001</v>
      </c>
      <c r="J96" s="51">
        <v>198</v>
      </c>
      <c r="K96" s="52">
        <v>42</v>
      </c>
      <c r="L96" s="51">
        <v>28.8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670</v>
      </c>
      <c r="G97" s="21">
        <f t="shared" ref="G97" si="38">SUM(G90:G96)</f>
        <v>24.439999999999998</v>
      </c>
      <c r="H97" s="21">
        <f t="shared" ref="H97" si="39">SUM(H90:H96)</f>
        <v>43.459999999999994</v>
      </c>
      <c r="I97" s="21">
        <f t="shared" ref="I97" si="40">SUM(I90:I96)</f>
        <v>2203.3999999999996</v>
      </c>
      <c r="J97" s="21">
        <f t="shared" ref="J97" si="41">SUM(J90:J96)</f>
        <v>1021.4</v>
      </c>
      <c r="K97" s="27"/>
      <c r="L97" s="21">
        <f t="shared" si="12"/>
        <v>129.30000000000001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72</v>
      </c>
      <c r="F99" s="51">
        <v>100</v>
      </c>
      <c r="G99" s="51">
        <v>10</v>
      </c>
      <c r="H99" s="51">
        <v>6.4</v>
      </c>
      <c r="I99" s="51">
        <v>17</v>
      </c>
      <c r="J99" s="51">
        <v>174</v>
      </c>
      <c r="K99" s="52">
        <v>67</v>
      </c>
      <c r="L99" s="51">
        <v>32</v>
      </c>
    </row>
    <row r="100" spans="1:12" ht="15">
      <c r="A100" s="25"/>
      <c r="B100" s="16"/>
      <c r="C100" s="11"/>
      <c r="D100" s="6"/>
      <c r="E100" s="50" t="s">
        <v>63</v>
      </c>
      <c r="F100" s="51">
        <v>60</v>
      </c>
      <c r="G100" s="51">
        <v>3.8</v>
      </c>
      <c r="H100" s="51">
        <v>4.9000000000000004</v>
      </c>
      <c r="I100" s="51">
        <v>37.200000000000003</v>
      </c>
      <c r="J100" s="51">
        <v>208.5</v>
      </c>
      <c r="K100" s="52">
        <v>69</v>
      </c>
      <c r="L100" s="51">
        <v>36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160</v>
      </c>
      <c r="G101" s="21">
        <f t="shared" ref="G101" si="42">SUM(G98:G100)</f>
        <v>13.8</v>
      </c>
      <c r="H101" s="21">
        <f t="shared" ref="H101" si="43">SUM(H98:H100)</f>
        <v>11.3</v>
      </c>
      <c r="I101" s="21">
        <f t="shared" ref="I101" si="44">SUM(I98:I100)</f>
        <v>54.2</v>
      </c>
      <c r="J101" s="21">
        <f t="shared" ref="J101" si="45">SUM(J98:J100)</f>
        <v>382.5</v>
      </c>
      <c r="K101" s="27"/>
      <c r="L101" s="21">
        <f>SUM(L98:L100)</f>
        <v>68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122</v>
      </c>
      <c r="F102" s="51">
        <v>100</v>
      </c>
      <c r="G102" s="51">
        <v>6.86</v>
      </c>
      <c r="H102" s="51">
        <v>7.24</v>
      </c>
      <c r="I102" s="51">
        <v>26.92</v>
      </c>
      <c r="J102" s="51">
        <v>119.14</v>
      </c>
      <c r="K102" s="52">
        <v>68</v>
      </c>
      <c r="L102" s="51">
        <v>11.23</v>
      </c>
    </row>
    <row r="103" spans="1:12" ht="15">
      <c r="A103" s="25"/>
      <c r="B103" s="16"/>
      <c r="C103" s="11"/>
      <c r="D103" s="7" t="s">
        <v>28</v>
      </c>
      <c r="E103" s="50" t="s">
        <v>135</v>
      </c>
      <c r="F103" s="51">
        <v>300</v>
      </c>
      <c r="G103" s="51">
        <v>2.1</v>
      </c>
      <c r="H103" s="51">
        <v>5.1100000000000003</v>
      </c>
      <c r="I103" s="51">
        <v>16.59</v>
      </c>
      <c r="J103" s="51">
        <v>120.75</v>
      </c>
      <c r="K103" s="52">
        <v>28</v>
      </c>
      <c r="L103" s="51">
        <v>27.56</v>
      </c>
    </row>
    <row r="104" spans="1:12" ht="15">
      <c r="A104" s="25"/>
      <c r="B104" s="16"/>
      <c r="C104" s="11"/>
      <c r="D104" s="7" t="s">
        <v>29</v>
      </c>
      <c r="E104" s="50" t="s">
        <v>100</v>
      </c>
      <c r="F104" s="51">
        <v>100</v>
      </c>
      <c r="G104" s="51">
        <v>18.03</v>
      </c>
      <c r="H104" s="51">
        <v>10.210000000000001</v>
      </c>
      <c r="I104" s="51">
        <v>8.49</v>
      </c>
      <c r="J104" s="51">
        <v>195</v>
      </c>
      <c r="K104" s="52">
        <v>36</v>
      </c>
      <c r="L104" s="51">
        <v>24.89</v>
      </c>
    </row>
    <row r="105" spans="1:12" ht="15">
      <c r="A105" s="25"/>
      <c r="B105" s="16"/>
      <c r="C105" s="11"/>
      <c r="D105" s="7" t="s">
        <v>30</v>
      </c>
      <c r="E105" s="50" t="s">
        <v>101</v>
      </c>
      <c r="F105" s="51">
        <v>200</v>
      </c>
      <c r="G105" s="51">
        <v>4.08</v>
      </c>
      <c r="H105" s="51">
        <v>6.4</v>
      </c>
      <c r="I105" s="51">
        <v>27.26</v>
      </c>
      <c r="J105" s="51">
        <v>183</v>
      </c>
      <c r="K105" s="52">
        <v>44</v>
      </c>
      <c r="L105" s="51">
        <v>22.14</v>
      </c>
    </row>
    <row r="106" spans="1:12" ht="15">
      <c r="A106" s="25"/>
      <c r="B106" s="16"/>
      <c r="C106" s="11"/>
      <c r="D106" s="7" t="s">
        <v>31</v>
      </c>
      <c r="E106" s="50" t="s">
        <v>51</v>
      </c>
      <c r="F106" s="51">
        <v>200</v>
      </c>
      <c r="G106" s="51">
        <v>0.04</v>
      </c>
      <c r="H106" s="51">
        <v>0</v>
      </c>
      <c r="I106" s="51">
        <v>24.76</v>
      </c>
      <c r="J106" s="51">
        <v>94.2</v>
      </c>
      <c r="K106" s="52">
        <v>868</v>
      </c>
      <c r="L106" s="51">
        <v>5.8</v>
      </c>
    </row>
    <row r="107" spans="1:12" ht="15">
      <c r="A107" s="25"/>
      <c r="B107" s="16"/>
      <c r="C107" s="11"/>
      <c r="D107" s="7" t="s">
        <v>32</v>
      </c>
      <c r="E107" s="50" t="s">
        <v>79</v>
      </c>
      <c r="F107" s="51">
        <v>100</v>
      </c>
      <c r="G107" s="51">
        <v>11.25</v>
      </c>
      <c r="H107" s="51">
        <v>4.3499999999999996</v>
      </c>
      <c r="I107" s="51">
        <v>77.099999999999994</v>
      </c>
      <c r="J107" s="51">
        <v>262</v>
      </c>
      <c r="K107" s="52">
        <v>28</v>
      </c>
      <c r="L107" s="51">
        <v>5.5</v>
      </c>
    </row>
    <row r="108" spans="1:12" ht="15">
      <c r="A108" s="25"/>
      <c r="B108" s="16"/>
      <c r="C108" s="11"/>
      <c r="D108" s="7" t="s">
        <v>33</v>
      </c>
      <c r="E108" s="50" t="s">
        <v>86</v>
      </c>
      <c r="F108" s="51">
        <v>50</v>
      </c>
      <c r="G108" s="51">
        <v>0</v>
      </c>
      <c r="H108" s="51">
        <v>0</v>
      </c>
      <c r="I108" s="51"/>
      <c r="J108" s="51"/>
      <c r="K108" s="52">
        <v>28</v>
      </c>
      <c r="L108" s="51">
        <v>2.2999999999999998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1050</v>
      </c>
      <c r="G111" s="21">
        <f t="shared" ref="G111" si="46">SUM(G102:G110)</f>
        <v>42.36</v>
      </c>
      <c r="H111" s="21">
        <f t="shared" ref="H111" si="47">SUM(H102:H110)</f>
        <v>33.31</v>
      </c>
      <c r="I111" s="21">
        <f t="shared" ref="I111" si="48">SUM(I102:I110)</f>
        <v>181.12</v>
      </c>
      <c r="J111" s="21">
        <f t="shared" ref="J111" si="49">SUM(J102:J110)</f>
        <v>974.09</v>
      </c>
      <c r="K111" s="27"/>
      <c r="L111" s="21">
        <f>SUM(L102:L110)</f>
        <v>99.419999999999987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95</v>
      </c>
      <c r="F112" s="51">
        <v>200</v>
      </c>
      <c r="G112" s="51">
        <v>5.8</v>
      </c>
      <c r="H112" s="51">
        <v>5</v>
      </c>
      <c r="I112" s="51">
        <v>8</v>
      </c>
      <c r="J112" s="51">
        <v>106</v>
      </c>
      <c r="K112" s="52">
        <v>52</v>
      </c>
      <c r="L112" s="51">
        <v>20</v>
      </c>
    </row>
    <row r="113" spans="1:12" ht="15">
      <c r="A113" s="25"/>
      <c r="B113" s="16"/>
      <c r="C113" s="11"/>
      <c r="D113" s="12" t="s">
        <v>31</v>
      </c>
      <c r="E113" s="50" t="s">
        <v>128</v>
      </c>
      <c r="F113" s="51">
        <v>150</v>
      </c>
      <c r="G113" s="51">
        <v>18.690000000000001</v>
      </c>
      <c r="H113" s="51">
        <v>12.67</v>
      </c>
      <c r="I113" s="51">
        <v>11.4</v>
      </c>
      <c r="J113" s="51">
        <v>234</v>
      </c>
      <c r="K113" s="52">
        <v>58</v>
      </c>
      <c r="L113" s="51">
        <v>78.89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350</v>
      </c>
      <c r="G116" s="21">
        <f t="shared" ref="G116" si="50">SUM(G112:G115)</f>
        <v>24.490000000000002</v>
      </c>
      <c r="H116" s="21">
        <f t="shared" ref="H116" si="51">SUM(H112:H115)</f>
        <v>17.670000000000002</v>
      </c>
      <c r="I116" s="21">
        <f t="shared" ref="I116" si="52">SUM(I112:I115)</f>
        <v>19.399999999999999</v>
      </c>
      <c r="J116" s="21">
        <f t="shared" ref="J116" si="53">SUM(J112:J115)</f>
        <v>340</v>
      </c>
      <c r="K116" s="27"/>
      <c r="L116" s="21">
        <f>SUM(L112:L115)</f>
        <v>98.89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64</v>
      </c>
      <c r="F117" s="51">
        <v>260</v>
      </c>
      <c r="G117" s="51">
        <v>27.25</v>
      </c>
      <c r="H117" s="51">
        <v>29.3</v>
      </c>
      <c r="I117" s="51">
        <v>49.2</v>
      </c>
      <c r="J117" s="51">
        <v>400</v>
      </c>
      <c r="K117" s="52">
        <v>35</v>
      </c>
      <c r="L117" s="51">
        <v>68.599999999999994</v>
      </c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 t="s">
        <v>46</v>
      </c>
      <c r="F119" s="51">
        <v>210</v>
      </c>
      <c r="G119" s="51">
        <v>0.2</v>
      </c>
      <c r="H119" s="51">
        <v>0</v>
      </c>
      <c r="I119" s="51">
        <v>14</v>
      </c>
      <c r="J119" s="51">
        <v>28</v>
      </c>
      <c r="K119" s="52">
        <v>14</v>
      </c>
      <c r="L119" s="51">
        <v>3.6</v>
      </c>
    </row>
    <row r="120" spans="1:12" ht="15">
      <c r="A120" s="25"/>
      <c r="B120" s="16"/>
      <c r="C120" s="11"/>
      <c r="D120" s="7" t="s">
        <v>23</v>
      </c>
      <c r="E120" s="50" t="s">
        <v>79</v>
      </c>
      <c r="F120" s="51">
        <v>100</v>
      </c>
      <c r="G120" s="51">
        <v>11.25</v>
      </c>
      <c r="H120" s="51">
        <v>4.3499999999999996</v>
      </c>
      <c r="I120" s="51">
        <v>77.099999999999994</v>
      </c>
      <c r="J120" s="51">
        <v>262</v>
      </c>
      <c r="K120" s="52">
        <v>28</v>
      </c>
      <c r="L120" s="51">
        <v>5.5</v>
      </c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570</v>
      </c>
      <c r="G123" s="21">
        <f t="shared" ref="G123" si="54">SUM(G117:G122)</f>
        <v>38.700000000000003</v>
      </c>
      <c r="H123" s="21">
        <f t="shared" ref="H123" si="55">SUM(H117:H122)</f>
        <v>33.65</v>
      </c>
      <c r="I123" s="21">
        <f t="shared" ref="I123" si="56">SUM(I117:I122)</f>
        <v>140.30000000000001</v>
      </c>
      <c r="J123" s="21">
        <f t="shared" ref="J123" si="57">SUM(J117:J122)</f>
        <v>690</v>
      </c>
      <c r="K123" s="27"/>
      <c r="L123" s="21">
        <f>SUM(L117:L122)</f>
        <v>77.699999999999989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 t="s">
        <v>97</v>
      </c>
      <c r="F127" s="51">
        <v>200</v>
      </c>
      <c r="G127" s="51">
        <v>3</v>
      </c>
      <c r="H127" s="51">
        <v>1</v>
      </c>
      <c r="I127" s="51">
        <v>42</v>
      </c>
      <c r="J127" s="51">
        <v>19259</v>
      </c>
      <c r="K127" s="52">
        <v>847</v>
      </c>
      <c r="L127" s="51">
        <v>36</v>
      </c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8">SUM(G124:G129)</f>
        <v>3</v>
      </c>
      <c r="H130" s="21">
        <f t="shared" ref="H130" si="59">SUM(H124:H129)</f>
        <v>1</v>
      </c>
      <c r="I130" s="21">
        <f t="shared" ref="I130" si="60">SUM(I124:I129)</f>
        <v>42</v>
      </c>
      <c r="J130" s="21">
        <f t="shared" ref="J130" si="61">SUM(J124:J129)</f>
        <v>19259</v>
      </c>
      <c r="K130" s="27"/>
      <c r="L130" s="21">
        <f>SUM(L124:L129)</f>
        <v>36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3000</v>
      </c>
      <c r="G131" s="34">
        <f t="shared" ref="G131" si="62">G97+G101+G111+G116+G123+G130</f>
        <v>146.79000000000002</v>
      </c>
      <c r="H131" s="34">
        <f t="shared" ref="H131" si="63">H97+H101+H111+H116+H123+H130</f>
        <v>140.38999999999999</v>
      </c>
      <c r="I131" s="34">
        <f t="shared" ref="I131" si="64">I97+I101+I111+I116+I123+I130</f>
        <v>2640.4199999999996</v>
      </c>
      <c r="J131" s="34">
        <f t="shared" ref="J131" si="65">J97+J101+J111+J116+J123+J130</f>
        <v>22666.99</v>
      </c>
      <c r="K131" s="35"/>
      <c r="L131" s="34">
        <f t="shared" ref="L131" si="66">L97+L101+L111+L116+L123+L130</f>
        <v>509.31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114</v>
      </c>
      <c r="F132" s="48">
        <v>300</v>
      </c>
      <c r="G132" s="48">
        <v>9.86</v>
      </c>
      <c r="H132" s="48">
        <v>9.36</v>
      </c>
      <c r="I132" s="48">
        <v>50.6</v>
      </c>
      <c r="J132" s="48">
        <v>326.08</v>
      </c>
      <c r="K132" s="49">
        <v>5</v>
      </c>
      <c r="L132" s="48">
        <v>27.82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69</v>
      </c>
      <c r="F134" s="51">
        <v>200</v>
      </c>
      <c r="G134" s="51">
        <v>4.51</v>
      </c>
      <c r="H134" s="51">
        <v>1.1399999999999999</v>
      </c>
      <c r="I134" s="51">
        <v>7.71</v>
      </c>
      <c r="J134" s="51">
        <v>57.33</v>
      </c>
      <c r="K134" s="52">
        <v>10</v>
      </c>
      <c r="L134" s="51">
        <v>5.48</v>
      </c>
    </row>
    <row r="135" spans="1:12" ht="15">
      <c r="A135" s="25"/>
      <c r="B135" s="16"/>
      <c r="C135" s="11"/>
      <c r="D135" s="7" t="s">
        <v>23</v>
      </c>
      <c r="E135" s="50" t="s">
        <v>79</v>
      </c>
      <c r="F135" s="51">
        <v>100</v>
      </c>
      <c r="G135" s="51">
        <v>7.5</v>
      </c>
      <c r="H135" s="51">
        <v>2.9</v>
      </c>
      <c r="I135" s="51">
        <v>51.4</v>
      </c>
      <c r="J135" s="51">
        <v>262</v>
      </c>
      <c r="K135" s="52">
        <v>28</v>
      </c>
      <c r="L135" s="51">
        <v>5.5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91</v>
      </c>
      <c r="F137" s="51">
        <v>20</v>
      </c>
      <c r="G137" s="51">
        <v>0</v>
      </c>
      <c r="H137" s="51">
        <v>16.399999999999999</v>
      </c>
      <c r="I137" s="51">
        <v>0.2</v>
      </c>
      <c r="J137" s="51">
        <v>150</v>
      </c>
      <c r="K137" s="52">
        <v>41</v>
      </c>
      <c r="L137" s="51">
        <v>29</v>
      </c>
    </row>
    <row r="138" spans="1:12" ht="15">
      <c r="A138" s="25"/>
      <c r="B138" s="16"/>
      <c r="C138" s="11"/>
      <c r="D138" s="6"/>
      <c r="E138" s="50" t="s">
        <v>82</v>
      </c>
      <c r="F138" s="51">
        <v>30</v>
      </c>
      <c r="G138" s="51">
        <v>4.9000000000000004</v>
      </c>
      <c r="H138" s="51">
        <v>11.55</v>
      </c>
      <c r="I138" s="51">
        <v>17.100000000000001</v>
      </c>
      <c r="J138" s="51">
        <v>193</v>
      </c>
      <c r="K138" s="52">
        <v>42</v>
      </c>
      <c r="L138" s="51">
        <v>29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650</v>
      </c>
      <c r="G139" s="21">
        <f t="shared" ref="G139" si="67">SUM(G132:G138)</f>
        <v>26.769999999999996</v>
      </c>
      <c r="H139" s="21">
        <f t="shared" ref="H139" si="68">SUM(H132:H138)</f>
        <v>41.349999999999994</v>
      </c>
      <c r="I139" s="21">
        <f t="shared" ref="I139" si="69">SUM(I132:I138)</f>
        <v>127.01000000000002</v>
      </c>
      <c r="J139" s="21">
        <f t="shared" ref="J139" si="70">SUM(J132:J138)</f>
        <v>988.41</v>
      </c>
      <c r="K139" s="27"/>
      <c r="L139" s="21">
        <f t="shared" ref="L139:L181" si="71">SUM(L132:L138)</f>
        <v>96.8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 t="s">
        <v>72</v>
      </c>
      <c r="F141" s="51">
        <v>100</v>
      </c>
      <c r="G141" s="51">
        <v>10</v>
      </c>
      <c r="H141" s="51">
        <v>6.4</v>
      </c>
      <c r="I141" s="51">
        <v>17</v>
      </c>
      <c r="J141" s="51">
        <v>174</v>
      </c>
      <c r="K141" s="52">
        <v>67</v>
      </c>
      <c r="L141" s="51">
        <v>32</v>
      </c>
    </row>
    <row r="142" spans="1:12" ht="15">
      <c r="A142" s="25"/>
      <c r="B142" s="16"/>
      <c r="C142" s="11"/>
      <c r="D142" s="6"/>
      <c r="E142" s="50" t="s">
        <v>73</v>
      </c>
      <c r="F142" s="51">
        <v>50</v>
      </c>
      <c r="G142" s="51">
        <v>2.9</v>
      </c>
      <c r="H142" s="51">
        <v>0</v>
      </c>
      <c r="I142" s="51">
        <v>37.5</v>
      </c>
      <c r="J142" s="51">
        <v>183</v>
      </c>
      <c r="K142" s="52">
        <v>41</v>
      </c>
      <c r="L142" s="51">
        <v>42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150</v>
      </c>
      <c r="G143" s="21">
        <f t="shared" ref="G143" si="72">SUM(G140:G142)</f>
        <v>12.9</v>
      </c>
      <c r="H143" s="21">
        <f t="shared" ref="H143" si="73">SUM(H140:H142)</f>
        <v>6.4</v>
      </c>
      <c r="I143" s="21">
        <f t="shared" ref="I143" si="74">SUM(I140:I142)</f>
        <v>54.5</v>
      </c>
      <c r="J143" s="21">
        <f t="shared" ref="J143" si="75">SUM(J140:J142)</f>
        <v>357</v>
      </c>
      <c r="K143" s="27"/>
      <c r="L143" s="21">
        <f>SUM(L140:L142)</f>
        <v>74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108</v>
      </c>
      <c r="F144" s="51">
        <v>100</v>
      </c>
      <c r="G144" s="51">
        <v>1.41</v>
      </c>
      <c r="H144" s="51">
        <v>5.08</v>
      </c>
      <c r="I144" s="51">
        <v>9.02</v>
      </c>
      <c r="J144" s="51">
        <v>87.4</v>
      </c>
      <c r="K144" s="52">
        <v>43</v>
      </c>
      <c r="L144" s="51">
        <v>9.16</v>
      </c>
    </row>
    <row r="145" spans="1:12" ht="15">
      <c r="A145" s="25"/>
      <c r="B145" s="16"/>
      <c r="C145" s="11"/>
      <c r="D145" s="7" t="s">
        <v>28</v>
      </c>
      <c r="E145" s="50" t="s">
        <v>109</v>
      </c>
      <c r="F145" s="51">
        <v>300</v>
      </c>
      <c r="G145" s="51">
        <v>0.5</v>
      </c>
      <c r="H145" s="51">
        <v>0</v>
      </c>
      <c r="I145" s="51">
        <v>2.5</v>
      </c>
      <c r="J145" s="51">
        <v>123</v>
      </c>
      <c r="K145" s="52">
        <v>209</v>
      </c>
      <c r="L145" s="51">
        <v>31.05</v>
      </c>
    </row>
    <row r="146" spans="1:12" ht="15">
      <c r="A146" s="25"/>
      <c r="B146" s="16"/>
      <c r="C146" s="11"/>
      <c r="D146" s="7" t="s">
        <v>29</v>
      </c>
      <c r="E146" s="50" t="s">
        <v>136</v>
      </c>
      <c r="F146" s="51">
        <v>100</v>
      </c>
      <c r="G146" s="51">
        <v>21.1</v>
      </c>
      <c r="H146" s="51">
        <v>13.6</v>
      </c>
      <c r="I146" s="51">
        <v>0</v>
      </c>
      <c r="J146" s="51">
        <v>206.25</v>
      </c>
      <c r="K146" s="52">
        <v>637</v>
      </c>
      <c r="L146" s="51">
        <v>40.25</v>
      </c>
    </row>
    <row r="147" spans="1:12" ht="15">
      <c r="A147" s="25"/>
      <c r="B147" s="16"/>
      <c r="C147" s="11"/>
      <c r="D147" s="7" t="s">
        <v>30</v>
      </c>
      <c r="E147" s="50" t="s">
        <v>121</v>
      </c>
      <c r="F147" s="51">
        <v>150</v>
      </c>
      <c r="G147" s="51">
        <v>11.64</v>
      </c>
      <c r="H147" s="51">
        <v>9.74</v>
      </c>
      <c r="I147" s="51">
        <v>100</v>
      </c>
      <c r="J147" s="51">
        <v>596.47</v>
      </c>
      <c r="K147" s="52">
        <v>304</v>
      </c>
      <c r="L147" s="51">
        <v>19.579999999999998</v>
      </c>
    </row>
    <row r="148" spans="1:12" ht="15">
      <c r="A148" s="25"/>
      <c r="B148" s="16"/>
      <c r="C148" s="11"/>
      <c r="D148" s="7" t="s">
        <v>31</v>
      </c>
      <c r="E148" s="50" t="s">
        <v>76</v>
      </c>
      <c r="F148" s="51">
        <v>200</v>
      </c>
      <c r="G148" s="51">
        <v>1.4E-2</v>
      </c>
      <c r="H148" s="51">
        <v>0</v>
      </c>
      <c r="I148" s="51">
        <v>3.06</v>
      </c>
      <c r="J148" s="51">
        <v>59</v>
      </c>
      <c r="K148" s="52">
        <v>48</v>
      </c>
      <c r="L148" s="51">
        <v>6.48</v>
      </c>
    </row>
    <row r="149" spans="1:12" ht="15">
      <c r="A149" s="25"/>
      <c r="B149" s="16"/>
      <c r="C149" s="11"/>
      <c r="D149" s="7" t="s">
        <v>32</v>
      </c>
      <c r="E149" s="50" t="s">
        <v>79</v>
      </c>
      <c r="F149" s="51">
        <v>100</v>
      </c>
      <c r="G149" s="51">
        <v>7.5</v>
      </c>
      <c r="H149" s="51">
        <v>2.9</v>
      </c>
      <c r="I149" s="51">
        <v>51.4</v>
      </c>
      <c r="J149" s="51">
        <v>262</v>
      </c>
      <c r="K149" s="52">
        <v>28</v>
      </c>
      <c r="L149" s="51">
        <v>5.5</v>
      </c>
    </row>
    <row r="150" spans="1:12" ht="15">
      <c r="A150" s="25"/>
      <c r="B150" s="16"/>
      <c r="C150" s="11"/>
      <c r="D150" s="7" t="s">
        <v>33</v>
      </c>
      <c r="E150" s="50" t="s">
        <v>86</v>
      </c>
      <c r="F150" s="51">
        <v>50</v>
      </c>
      <c r="G150" s="51">
        <v>0</v>
      </c>
      <c r="H150" s="51"/>
      <c r="I150" s="51"/>
      <c r="J150" s="51"/>
      <c r="K150" s="52">
        <v>28</v>
      </c>
      <c r="L150" s="51">
        <v>2.2999999999999998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" si="76">SUM(G144:G152)</f>
        <v>42.164000000000009</v>
      </c>
      <c r="H153" s="21">
        <f t="shared" ref="H153" si="77">SUM(H144:H152)</f>
        <v>31.32</v>
      </c>
      <c r="I153" s="21">
        <f t="shared" ref="I153" si="78">SUM(I144:I152)</f>
        <v>165.98</v>
      </c>
      <c r="J153" s="21">
        <f t="shared" ref="J153" si="79">SUM(J144:J152)</f>
        <v>1334.12</v>
      </c>
      <c r="K153" s="27"/>
      <c r="L153" s="21">
        <f>SUM(L144:L152)</f>
        <v>114.32000000000001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137</v>
      </c>
      <c r="F154" s="51">
        <v>100</v>
      </c>
      <c r="G154" s="51">
        <v>4.8</v>
      </c>
      <c r="H154" s="51">
        <v>2.8</v>
      </c>
      <c r="I154" s="51">
        <v>82.5</v>
      </c>
      <c r="J154" s="51">
        <v>350</v>
      </c>
      <c r="K154" s="52">
        <v>0</v>
      </c>
      <c r="L154" s="51">
        <v>19</v>
      </c>
    </row>
    <row r="155" spans="1:12" ht="15">
      <c r="A155" s="25"/>
      <c r="B155" s="16"/>
      <c r="C155" s="11"/>
      <c r="D155" s="12" t="s">
        <v>31</v>
      </c>
      <c r="E155" s="50" t="s">
        <v>62</v>
      </c>
      <c r="F155" s="51">
        <v>200</v>
      </c>
      <c r="G155" s="51">
        <v>2</v>
      </c>
      <c r="H155" s="51">
        <v>0.2</v>
      </c>
      <c r="I155" s="51">
        <v>10.1</v>
      </c>
      <c r="J155" s="51">
        <v>92</v>
      </c>
      <c r="K155" s="52">
        <v>399</v>
      </c>
      <c r="L155" s="51">
        <v>32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0">SUM(G154:G157)</f>
        <v>6.8</v>
      </c>
      <c r="H158" s="21">
        <f t="shared" ref="H158" si="81">SUM(H154:H157)</f>
        <v>3</v>
      </c>
      <c r="I158" s="21">
        <f t="shared" ref="I158" si="82">SUM(I154:I157)</f>
        <v>92.6</v>
      </c>
      <c r="J158" s="21">
        <f t="shared" ref="J158" si="83">SUM(J154:J157)</f>
        <v>442</v>
      </c>
      <c r="K158" s="27"/>
      <c r="L158" s="21">
        <f>SUM(L154:L157)</f>
        <v>51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65</v>
      </c>
      <c r="F159" s="51">
        <v>80</v>
      </c>
      <c r="G159" s="51">
        <v>11.78</v>
      </c>
      <c r="H159" s="51">
        <v>12.91</v>
      </c>
      <c r="I159" s="51">
        <v>14.9</v>
      </c>
      <c r="J159" s="51">
        <v>223</v>
      </c>
      <c r="K159" s="52">
        <v>286</v>
      </c>
      <c r="L159" s="51">
        <v>35.11</v>
      </c>
    </row>
    <row r="160" spans="1:12" ht="15">
      <c r="A160" s="25"/>
      <c r="B160" s="16"/>
      <c r="C160" s="11"/>
      <c r="D160" s="7" t="s">
        <v>30</v>
      </c>
      <c r="E160" s="50" t="s">
        <v>138</v>
      </c>
      <c r="F160" s="51">
        <v>150</v>
      </c>
      <c r="G160" s="51">
        <v>2.78</v>
      </c>
      <c r="H160" s="51">
        <v>6.48</v>
      </c>
      <c r="I160" s="51">
        <v>34.520000000000003</v>
      </c>
      <c r="J160" s="51">
        <v>213.53</v>
      </c>
      <c r="K160" s="52">
        <v>336</v>
      </c>
      <c r="L160" s="51">
        <v>23.32</v>
      </c>
    </row>
    <row r="161" spans="1:12" ht="15">
      <c r="A161" s="25"/>
      <c r="B161" s="16"/>
      <c r="C161" s="11"/>
      <c r="D161" s="7" t="s">
        <v>31</v>
      </c>
      <c r="E161" s="50" t="s">
        <v>104</v>
      </c>
      <c r="F161" s="51">
        <v>200</v>
      </c>
      <c r="G161" s="51">
        <v>3.52</v>
      </c>
      <c r="H161" s="51">
        <v>2.6</v>
      </c>
      <c r="I161" s="51">
        <v>25.09</v>
      </c>
      <c r="J161" s="51">
        <v>138.4</v>
      </c>
      <c r="K161" s="52">
        <v>383</v>
      </c>
      <c r="L161" s="51">
        <v>23.03</v>
      </c>
    </row>
    <row r="162" spans="1:12" ht="15">
      <c r="A162" s="25"/>
      <c r="B162" s="16"/>
      <c r="C162" s="11"/>
      <c r="D162" s="7" t="s">
        <v>23</v>
      </c>
      <c r="E162" s="50" t="s">
        <v>79</v>
      </c>
      <c r="F162" s="51">
        <v>100</v>
      </c>
      <c r="G162" s="51">
        <v>7.5</v>
      </c>
      <c r="H162" s="51">
        <v>2.5</v>
      </c>
      <c r="I162" s="51">
        <v>51.4</v>
      </c>
      <c r="J162" s="51">
        <v>262</v>
      </c>
      <c r="K162" s="52">
        <v>28</v>
      </c>
      <c r="L162" s="51">
        <v>5.5</v>
      </c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530</v>
      </c>
      <c r="G165" s="21">
        <f t="shared" ref="G165" si="84">SUM(G159:G164)</f>
        <v>25.58</v>
      </c>
      <c r="H165" s="21">
        <f t="shared" ref="H165" si="85">SUM(H159:H164)</f>
        <v>24.490000000000002</v>
      </c>
      <c r="I165" s="21">
        <f t="shared" ref="I165" si="86">SUM(I159:I164)</f>
        <v>125.91</v>
      </c>
      <c r="J165" s="21">
        <f t="shared" ref="J165" si="87">SUM(J159:J164)</f>
        <v>836.93</v>
      </c>
      <c r="K165" s="27"/>
      <c r="L165" s="21">
        <f>SUM(L159:L164)</f>
        <v>86.960000000000008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 t="s">
        <v>48</v>
      </c>
      <c r="F169" s="51">
        <v>200</v>
      </c>
      <c r="G169" s="51">
        <v>4.8</v>
      </c>
      <c r="H169" s="51">
        <v>2.8</v>
      </c>
      <c r="I169" s="51">
        <v>82.5</v>
      </c>
      <c r="J169" s="51">
        <v>350</v>
      </c>
      <c r="K169" s="52">
        <v>847</v>
      </c>
      <c r="L169" s="51">
        <v>28</v>
      </c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8">SUM(G166:G171)</f>
        <v>4.8</v>
      </c>
      <c r="H172" s="21">
        <f t="shared" ref="H172" si="89">SUM(H166:H171)</f>
        <v>2.8</v>
      </c>
      <c r="I172" s="21">
        <f t="shared" ref="I172" si="90">SUM(I166:I171)</f>
        <v>82.5</v>
      </c>
      <c r="J172" s="21">
        <f t="shared" ref="J172" si="91">SUM(J166:J171)</f>
        <v>350</v>
      </c>
      <c r="K172" s="27"/>
      <c r="L172" s="21">
        <f>SUM(L166:L171)</f>
        <v>28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2830</v>
      </c>
      <c r="G173" s="34">
        <f t="shared" ref="G173" si="92">G139+G143+G153+G158+G165+G172</f>
        <v>119.014</v>
      </c>
      <c r="H173" s="34">
        <f t="shared" ref="H173" si="93">H139+H143+H153+H158+H165+H172</f>
        <v>109.36</v>
      </c>
      <c r="I173" s="34">
        <f t="shared" ref="I173" si="94">I139+I143+I153+I158+I165+I172</f>
        <v>648.5</v>
      </c>
      <c r="J173" s="34">
        <f t="shared" ref="J173" si="95">J139+J143+J153+J158+J165+J172</f>
        <v>4308.4599999999991</v>
      </c>
      <c r="K173" s="35"/>
      <c r="L173" s="34">
        <f t="shared" ref="L173" si="96">L139+L143+L153+L158+L165+L172</f>
        <v>451.08000000000004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98</v>
      </c>
      <c r="F174" s="48">
        <v>300</v>
      </c>
      <c r="G174" s="48">
        <v>8.94</v>
      </c>
      <c r="H174" s="48">
        <v>8.39</v>
      </c>
      <c r="I174" s="48">
        <v>46.2</v>
      </c>
      <c r="J174" s="48">
        <v>296.60000000000002</v>
      </c>
      <c r="K174" s="49">
        <v>4</v>
      </c>
      <c r="L174" s="48">
        <v>26.82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104</v>
      </c>
      <c r="F176" s="51">
        <v>200</v>
      </c>
      <c r="G176" s="51">
        <v>3.52</v>
      </c>
      <c r="H176" s="51">
        <v>2.6</v>
      </c>
      <c r="I176" s="51">
        <v>25.09</v>
      </c>
      <c r="J176" s="51">
        <v>138.4</v>
      </c>
      <c r="K176" s="52">
        <v>383</v>
      </c>
      <c r="L176" s="51">
        <v>23.03</v>
      </c>
    </row>
    <row r="177" spans="1:12" ht="15">
      <c r="A177" s="25"/>
      <c r="B177" s="16"/>
      <c r="C177" s="11"/>
      <c r="D177" s="7" t="s">
        <v>23</v>
      </c>
      <c r="E177" s="50" t="s">
        <v>79</v>
      </c>
      <c r="F177" s="51">
        <v>100</v>
      </c>
      <c r="G177" s="51">
        <v>7.5</v>
      </c>
      <c r="H177" s="51">
        <v>2.9</v>
      </c>
      <c r="I177" s="51">
        <v>21.4</v>
      </c>
      <c r="J177" s="51">
        <v>262</v>
      </c>
      <c r="K177" s="52">
        <v>28</v>
      </c>
      <c r="L177" s="51">
        <v>5.5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91</v>
      </c>
      <c r="F179" s="51">
        <v>20</v>
      </c>
      <c r="G179" s="51">
        <v>0</v>
      </c>
      <c r="H179" s="51">
        <v>16.399999999999999</v>
      </c>
      <c r="I179" s="51">
        <v>0.2</v>
      </c>
      <c r="J179" s="51">
        <v>150</v>
      </c>
      <c r="K179" s="52">
        <v>41</v>
      </c>
      <c r="L179" s="51">
        <v>29</v>
      </c>
    </row>
    <row r="180" spans="1:12" ht="15">
      <c r="A180" s="25"/>
      <c r="B180" s="16"/>
      <c r="C180" s="11"/>
      <c r="D180" s="6"/>
      <c r="E180" s="50" t="s">
        <v>99</v>
      </c>
      <c r="F180" s="51">
        <v>30</v>
      </c>
      <c r="G180" s="51">
        <v>4.9000000000000004</v>
      </c>
      <c r="H180" s="51">
        <v>11.55</v>
      </c>
      <c r="I180" s="51">
        <v>17.100000000000001</v>
      </c>
      <c r="J180" s="51">
        <v>198</v>
      </c>
      <c r="K180" s="52">
        <v>42</v>
      </c>
      <c r="L180" s="51">
        <v>28.8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650</v>
      </c>
      <c r="G181" s="21">
        <f t="shared" ref="G181" si="97">SUM(G174:G180)</f>
        <v>24.86</v>
      </c>
      <c r="H181" s="21">
        <f t="shared" ref="H181" si="98">SUM(H174:H180)</f>
        <v>41.84</v>
      </c>
      <c r="I181" s="21">
        <f t="shared" ref="I181" si="99">SUM(I174:I180)</f>
        <v>109.99000000000001</v>
      </c>
      <c r="J181" s="21">
        <f t="shared" ref="J181" si="100">SUM(J174:J180)</f>
        <v>1045</v>
      </c>
      <c r="K181" s="27"/>
      <c r="L181" s="21">
        <f t="shared" si="71"/>
        <v>113.14999999999999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72</v>
      </c>
      <c r="F183" s="51">
        <v>100</v>
      </c>
      <c r="G183" s="51">
        <v>10</v>
      </c>
      <c r="H183" s="51">
        <v>6.4</v>
      </c>
      <c r="I183" s="51">
        <v>17</v>
      </c>
      <c r="J183" s="51">
        <v>174</v>
      </c>
      <c r="K183" s="52">
        <v>67</v>
      </c>
      <c r="L183" s="51">
        <v>32</v>
      </c>
    </row>
    <row r="184" spans="1:12" ht="15">
      <c r="A184" s="25"/>
      <c r="B184" s="16"/>
      <c r="C184" s="11"/>
      <c r="D184" s="6"/>
      <c r="E184" s="50" t="s">
        <v>92</v>
      </c>
      <c r="F184" s="51">
        <v>60</v>
      </c>
      <c r="G184" s="51">
        <v>1.75</v>
      </c>
      <c r="H184" s="51">
        <v>6.75</v>
      </c>
      <c r="I184" s="51">
        <v>45.16</v>
      </c>
      <c r="J184" s="51">
        <v>248</v>
      </c>
      <c r="K184" s="52">
        <v>64</v>
      </c>
      <c r="L184" s="51">
        <v>46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160</v>
      </c>
      <c r="G185" s="21">
        <f t="shared" ref="G185" si="101">SUM(G182:G184)</f>
        <v>11.75</v>
      </c>
      <c r="H185" s="21">
        <f t="shared" ref="H185" si="102">SUM(H182:H184)</f>
        <v>13.15</v>
      </c>
      <c r="I185" s="21">
        <f t="shared" ref="I185" si="103">SUM(I182:I184)</f>
        <v>62.16</v>
      </c>
      <c r="J185" s="21">
        <f t="shared" ref="J185" si="104">SUM(J182:J184)</f>
        <v>422</v>
      </c>
      <c r="K185" s="27"/>
      <c r="L185" s="21">
        <f ca="1">SUM(L182:L185)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129</v>
      </c>
      <c r="F186" s="51">
        <v>100</v>
      </c>
      <c r="G186" s="51">
        <v>1.08</v>
      </c>
      <c r="H186" s="51">
        <v>0.18</v>
      </c>
      <c r="I186" s="51">
        <v>8.6199999999999992</v>
      </c>
      <c r="J186" s="51">
        <v>40.4</v>
      </c>
      <c r="K186" s="52">
        <v>38</v>
      </c>
      <c r="L186" s="51">
        <v>15.58</v>
      </c>
    </row>
    <row r="187" spans="1:12" ht="15">
      <c r="A187" s="25"/>
      <c r="B187" s="16"/>
      <c r="C187" s="11"/>
      <c r="D187" s="7" t="s">
        <v>28</v>
      </c>
      <c r="E187" s="50" t="s">
        <v>130</v>
      </c>
      <c r="F187" s="51">
        <v>300</v>
      </c>
      <c r="G187" s="51">
        <v>2.1</v>
      </c>
      <c r="H187" s="51">
        <v>5.1100000000000003</v>
      </c>
      <c r="I187" s="51">
        <v>16.59</v>
      </c>
      <c r="J187" s="51">
        <v>120.75</v>
      </c>
      <c r="K187" s="52">
        <v>197</v>
      </c>
      <c r="L187" s="51">
        <v>40.43</v>
      </c>
    </row>
    <row r="188" spans="1:12" ht="15">
      <c r="A188" s="25"/>
      <c r="B188" s="16"/>
      <c r="C188" s="11"/>
      <c r="D188" s="7" t="s">
        <v>29</v>
      </c>
      <c r="E188" s="50" t="s">
        <v>103</v>
      </c>
      <c r="F188" s="51">
        <v>260</v>
      </c>
      <c r="G188" s="51">
        <v>27.53</v>
      </c>
      <c r="H188" s="51">
        <v>7.47</v>
      </c>
      <c r="I188" s="51">
        <v>21.55</v>
      </c>
      <c r="J188" s="51">
        <v>265</v>
      </c>
      <c r="K188" s="52">
        <v>436</v>
      </c>
      <c r="L188" s="51">
        <v>77.66</v>
      </c>
    </row>
    <row r="189" spans="1:12" ht="15">
      <c r="A189" s="25"/>
      <c r="B189" s="16"/>
      <c r="C189" s="11"/>
      <c r="D189" s="7" t="s">
        <v>30</v>
      </c>
      <c r="E189" s="50"/>
      <c r="F189" s="51">
        <v>200</v>
      </c>
      <c r="G189" s="51">
        <v>4.08</v>
      </c>
      <c r="H189" s="51">
        <v>6.4</v>
      </c>
      <c r="I189" s="51">
        <v>27.26</v>
      </c>
      <c r="J189" s="51">
        <v>183</v>
      </c>
      <c r="K189" s="52">
        <v>694</v>
      </c>
      <c r="L189" s="51">
        <v>22.14</v>
      </c>
    </row>
    <row r="190" spans="1:12" ht="15">
      <c r="A190" s="25"/>
      <c r="B190" s="16"/>
      <c r="C190" s="11"/>
      <c r="D190" s="7" t="s">
        <v>31</v>
      </c>
      <c r="E190" s="50" t="s">
        <v>51</v>
      </c>
      <c r="F190" s="51">
        <v>200</v>
      </c>
      <c r="G190" s="51">
        <v>0.04</v>
      </c>
      <c r="H190" s="51">
        <v>0</v>
      </c>
      <c r="I190" s="51">
        <v>24.76</v>
      </c>
      <c r="J190" s="51">
        <v>94.2</v>
      </c>
      <c r="K190" s="52">
        <v>868</v>
      </c>
      <c r="L190" s="51">
        <v>5.8</v>
      </c>
    </row>
    <row r="191" spans="1:12" ht="15">
      <c r="A191" s="25"/>
      <c r="B191" s="16"/>
      <c r="C191" s="11"/>
      <c r="D191" s="7" t="s">
        <v>32</v>
      </c>
      <c r="E191" s="50" t="s">
        <v>79</v>
      </c>
      <c r="F191" s="51">
        <v>100</v>
      </c>
      <c r="G191" s="51">
        <v>7.5</v>
      </c>
      <c r="H191" s="51">
        <v>2.9</v>
      </c>
      <c r="I191" s="51">
        <v>51.4</v>
      </c>
      <c r="J191" s="51">
        <v>262</v>
      </c>
      <c r="K191" s="52">
        <v>28</v>
      </c>
      <c r="L191" s="51">
        <v>5.5</v>
      </c>
    </row>
    <row r="192" spans="1:12" ht="15">
      <c r="A192" s="25"/>
      <c r="B192" s="16"/>
      <c r="C192" s="11"/>
      <c r="D192" s="7" t="s">
        <v>33</v>
      </c>
      <c r="E192" s="50" t="s">
        <v>86</v>
      </c>
      <c r="F192" s="51">
        <v>50</v>
      </c>
      <c r="G192" s="51">
        <v>0</v>
      </c>
      <c r="H192" s="51">
        <v>0</v>
      </c>
      <c r="I192" s="51">
        <v>0</v>
      </c>
      <c r="J192" s="51">
        <v>131</v>
      </c>
      <c r="K192" s="52">
        <v>28</v>
      </c>
      <c r="L192" s="51">
        <v>2.2999999999999998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1210</v>
      </c>
      <c r="G195" s="21">
        <f t="shared" ref="G195" si="105">SUM(G186:G194)</f>
        <v>42.33</v>
      </c>
      <c r="H195" s="21">
        <f t="shared" ref="H195" si="106">SUM(H186:H194)</f>
        <v>22.06</v>
      </c>
      <c r="I195" s="21">
        <f t="shared" ref="I195" si="107">SUM(I186:I194)</f>
        <v>150.18</v>
      </c>
      <c r="J195" s="21">
        <f t="shared" ref="J195" si="108">SUM(J186:J194)</f>
        <v>1096.3499999999999</v>
      </c>
      <c r="K195" s="27"/>
      <c r="L195" s="21">
        <f>SUM(L186:L194)</f>
        <v>169.41000000000003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139</v>
      </c>
      <c r="F196" s="51">
        <v>100</v>
      </c>
      <c r="G196" s="51">
        <v>18.690000000000001</v>
      </c>
      <c r="H196" s="51">
        <v>12.67</v>
      </c>
      <c r="I196" s="51">
        <v>11.4</v>
      </c>
      <c r="J196" s="51">
        <v>234</v>
      </c>
      <c r="K196" s="52">
        <v>468</v>
      </c>
      <c r="L196" s="51">
        <v>21</v>
      </c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 t="s">
        <v>55</v>
      </c>
      <c r="F198" s="51">
        <v>200</v>
      </c>
      <c r="G198" s="51">
        <v>5.87</v>
      </c>
      <c r="H198" s="51">
        <v>5</v>
      </c>
      <c r="I198" s="51">
        <v>8.4</v>
      </c>
      <c r="J198" s="51">
        <v>108</v>
      </c>
      <c r="K198" s="52">
        <v>966</v>
      </c>
      <c r="L198" s="51">
        <v>20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09">SUM(G196:G199)</f>
        <v>24.560000000000002</v>
      </c>
      <c r="H200" s="21">
        <f t="shared" ref="H200" si="110">SUM(H196:H199)</f>
        <v>17.670000000000002</v>
      </c>
      <c r="I200" s="21">
        <f t="shared" ref="I200" si="111">SUM(I196:I199)</f>
        <v>19.8</v>
      </c>
      <c r="J200" s="21">
        <f t="shared" ref="J200" si="112">SUM(J196:J199)</f>
        <v>342</v>
      </c>
      <c r="K200" s="27"/>
      <c r="L200" s="21">
        <f>SUM(L196:L199)</f>
        <v>41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140</v>
      </c>
      <c r="F201" s="51">
        <v>100</v>
      </c>
      <c r="G201" s="51">
        <v>21.1</v>
      </c>
      <c r="H201" s="51">
        <v>13.6</v>
      </c>
      <c r="I201" s="51">
        <v>0</v>
      </c>
      <c r="J201" s="51">
        <v>206.25</v>
      </c>
      <c r="K201" s="52">
        <v>637</v>
      </c>
      <c r="L201" s="51">
        <v>37.64</v>
      </c>
    </row>
    <row r="202" spans="1:12" ht="15">
      <c r="A202" s="25"/>
      <c r="B202" s="16"/>
      <c r="C202" s="11"/>
      <c r="D202" s="7" t="s">
        <v>30</v>
      </c>
      <c r="E202" s="50" t="s">
        <v>66</v>
      </c>
      <c r="F202" s="51">
        <v>150</v>
      </c>
      <c r="G202" s="51">
        <v>5.32</v>
      </c>
      <c r="H202" s="51">
        <v>4.5199999999999996</v>
      </c>
      <c r="I202" s="51">
        <v>26.45</v>
      </c>
      <c r="J202" s="51">
        <v>168.45</v>
      </c>
      <c r="K202" s="52">
        <v>688</v>
      </c>
      <c r="L202" s="51">
        <v>14.92</v>
      </c>
    </row>
    <row r="203" spans="1:12" ht="15">
      <c r="A203" s="25"/>
      <c r="B203" s="16"/>
      <c r="C203" s="11"/>
      <c r="D203" s="7" t="s">
        <v>31</v>
      </c>
      <c r="E203" s="50" t="s">
        <v>46</v>
      </c>
      <c r="F203" s="51">
        <v>200</v>
      </c>
      <c r="G203" s="51">
        <v>4.51</v>
      </c>
      <c r="H203" s="51">
        <v>1.1399999999999999</v>
      </c>
      <c r="I203" s="51">
        <v>7.71</v>
      </c>
      <c r="J203" s="51">
        <v>57.33</v>
      </c>
      <c r="K203" s="52">
        <v>377</v>
      </c>
      <c r="L203" s="51">
        <v>3.6</v>
      </c>
    </row>
    <row r="204" spans="1:12" ht="15">
      <c r="A204" s="25"/>
      <c r="B204" s="16"/>
      <c r="C204" s="11"/>
      <c r="D204" s="7" t="s">
        <v>23</v>
      </c>
      <c r="E204" s="50" t="s">
        <v>79</v>
      </c>
      <c r="F204" s="51">
        <v>100</v>
      </c>
      <c r="G204" s="51">
        <v>7.5</v>
      </c>
      <c r="H204" s="51">
        <v>2.9</v>
      </c>
      <c r="I204" s="51">
        <v>51.4</v>
      </c>
      <c r="J204" s="51">
        <v>262</v>
      </c>
      <c r="K204" s="52">
        <v>28</v>
      </c>
      <c r="L204" s="51">
        <v>5.5</v>
      </c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550</v>
      </c>
      <c r="G207" s="21">
        <f t="shared" ref="G207" si="113">SUM(G201:G206)</f>
        <v>38.43</v>
      </c>
      <c r="H207" s="21">
        <f t="shared" ref="H207" si="114">SUM(H201:H206)</f>
        <v>22.159999999999997</v>
      </c>
      <c r="I207" s="21">
        <f t="shared" ref="I207" si="115">SUM(I201:I206)</f>
        <v>85.56</v>
      </c>
      <c r="J207" s="21">
        <f t="shared" ref="J207" si="116">SUM(J201:J206)</f>
        <v>694.03</v>
      </c>
      <c r="K207" s="27"/>
      <c r="L207" s="21">
        <f>SUM(L201:L206)</f>
        <v>61.660000000000004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 t="s">
        <v>119</v>
      </c>
      <c r="F211" s="51">
        <v>150</v>
      </c>
      <c r="G211" s="51">
        <v>3</v>
      </c>
      <c r="H211" s="51">
        <v>1</v>
      </c>
      <c r="I211" s="51">
        <v>42</v>
      </c>
      <c r="J211" s="51">
        <v>192</v>
      </c>
      <c r="K211" s="52">
        <v>847</v>
      </c>
      <c r="L211" s="51">
        <v>29</v>
      </c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150</v>
      </c>
      <c r="G214" s="21">
        <f t="shared" ref="G214" si="117">SUM(G208:G213)</f>
        <v>3</v>
      </c>
      <c r="H214" s="21">
        <f t="shared" ref="H214" si="118">SUM(H208:H213)</f>
        <v>1</v>
      </c>
      <c r="I214" s="21">
        <f t="shared" ref="I214" si="119">SUM(I208:I213)</f>
        <v>42</v>
      </c>
      <c r="J214" s="21">
        <f t="shared" ref="J214" si="120">SUM(J208:J213)</f>
        <v>192</v>
      </c>
      <c r="K214" s="27"/>
      <c r="L214" s="21">
        <f>SUM(L208:L213)</f>
        <v>29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3020</v>
      </c>
      <c r="G215" s="34">
        <f t="shared" ref="G215" si="121">G181+G185+G195+G200+G207+G214</f>
        <v>144.93</v>
      </c>
      <c r="H215" s="34">
        <f t="shared" ref="H215" si="122">H181+H185+H195+H200+H207+H214</f>
        <v>117.88</v>
      </c>
      <c r="I215" s="34">
        <f t="shared" ref="I215" si="123">I181+I185+I195+I200+I207+I214</f>
        <v>469.69000000000005</v>
      </c>
      <c r="J215" s="34">
        <f t="shared" ref="J215" si="124">J181+J185+J195+J200+J207+J214</f>
        <v>3791.38</v>
      </c>
      <c r="K215" s="35"/>
      <c r="L215" s="34">
        <f t="shared" ref="L215" ca="1" si="12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80</v>
      </c>
      <c r="F216" s="48">
        <v>320</v>
      </c>
      <c r="G216" s="48">
        <v>4.4000000000000004</v>
      </c>
      <c r="H216" s="48">
        <v>0.6</v>
      </c>
      <c r="I216" s="48">
        <v>36.799999999999997</v>
      </c>
      <c r="J216" s="48">
        <v>170.5</v>
      </c>
      <c r="K216" s="49">
        <v>4</v>
      </c>
      <c r="L216" s="48">
        <v>31.18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106</v>
      </c>
      <c r="F218" s="51">
        <v>200</v>
      </c>
      <c r="G218" s="51">
        <v>2.94</v>
      </c>
      <c r="H218" s="51">
        <v>2.66</v>
      </c>
      <c r="I218" s="51">
        <v>20.92</v>
      </c>
      <c r="J218" s="51">
        <v>113.4</v>
      </c>
      <c r="K218" s="52">
        <v>380</v>
      </c>
      <c r="L218" s="51">
        <v>37.950000000000003</v>
      </c>
    </row>
    <row r="219" spans="1:12" ht="15">
      <c r="A219" s="25"/>
      <c r="B219" s="16"/>
      <c r="C219" s="11"/>
      <c r="D219" s="7" t="s">
        <v>23</v>
      </c>
      <c r="E219" s="50" t="s">
        <v>79</v>
      </c>
      <c r="F219" s="51">
        <v>100</v>
      </c>
      <c r="G219" s="51">
        <v>7.5</v>
      </c>
      <c r="H219" s="51">
        <v>2.9</v>
      </c>
      <c r="I219" s="51">
        <v>51.4</v>
      </c>
      <c r="J219" s="51">
        <v>262</v>
      </c>
      <c r="K219" s="52">
        <v>28</v>
      </c>
      <c r="L219" s="51">
        <v>5.5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 t="s">
        <v>91</v>
      </c>
      <c r="F221" s="51">
        <v>20</v>
      </c>
      <c r="G221" s="51">
        <v>0</v>
      </c>
      <c r="H221" s="51">
        <v>16.399999999999999</v>
      </c>
      <c r="I221" s="51">
        <v>0.2</v>
      </c>
      <c r="J221" s="51">
        <v>150</v>
      </c>
      <c r="K221" s="52">
        <v>41</v>
      </c>
      <c r="L221" s="51">
        <v>29</v>
      </c>
    </row>
    <row r="222" spans="1:12" ht="15">
      <c r="A222" s="25"/>
      <c r="B222" s="16"/>
      <c r="C222" s="11"/>
      <c r="D222" s="6"/>
      <c r="E222" s="50" t="s">
        <v>107</v>
      </c>
      <c r="F222" s="51">
        <v>30</v>
      </c>
      <c r="G222" s="51">
        <v>4.9000000000000004</v>
      </c>
      <c r="H222" s="51">
        <v>11.55</v>
      </c>
      <c r="I222" s="51">
        <v>17.100000000000001</v>
      </c>
      <c r="J222" s="51">
        <v>193</v>
      </c>
      <c r="K222" s="52">
        <v>42</v>
      </c>
      <c r="L222" s="51">
        <v>28.8</v>
      </c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670</v>
      </c>
      <c r="G223" s="21">
        <f t="shared" ref="G223" si="126">SUM(G216:G222)</f>
        <v>19.740000000000002</v>
      </c>
      <c r="H223" s="21">
        <f t="shared" ref="H223" si="127">SUM(H216:H222)</f>
        <v>34.11</v>
      </c>
      <c r="I223" s="21">
        <f t="shared" ref="I223" si="128">SUM(I216:I222)</f>
        <v>126.42000000000002</v>
      </c>
      <c r="J223" s="21">
        <f t="shared" ref="J223" si="129">SUM(J216:J222)</f>
        <v>888.9</v>
      </c>
      <c r="K223" s="27"/>
      <c r="L223" s="21">
        <f t="shared" ref="L223:L265" si="130">SUM(L216:L222)</f>
        <v>132.43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 t="s">
        <v>72</v>
      </c>
      <c r="F225" s="51">
        <v>100</v>
      </c>
      <c r="G225" s="51">
        <v>10</v>
      </c>
      <c r="H225" s="51">
        <v>6.4</v>
      </c>
      <c r="I225" s="51">
        <v>17</v>
      </c>
      <c r="J225" s="51">
        <v>174</v>
      </c>
      <c r="K225" s="52">
        <v>67</v>
      </c>
      <c r="L225" s="51">
        <v>32</v>
      </c>
    </row>
    <row r="226" spans="1:12" ht="15">
      <c r="A226" s="25"/>
      <c r="B226" s="16"/>
      <c r="C226" s="11"/>
      <c r="D226" s="6"/>
      <c r="E226" s="50" t="s">
        <v>63</v>
      </c>
      <c r="F226" s="51">
        <v>50</v>
      </c>
      <c r="G226" s="51">
        <v>3.8</v>
      </c>
      <c r="H226" s="51">
        <v>4.9000000000000004</v>
      </c>
      <c r="I226" s="51">
        <v>37.200000000000003</v>
      </c>
      <c r="J226" s="51">
        <v>208.5</v>
      </c>
      <c r="K226" s="52">
        <v>69</v>
      </c>
      <c r="L226" s="51">
        <v>15.6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150</v>
      </c>
      <c r="G227" s="21">
        <f t="shared" ref="G227" si="131">SUM(G224:G226)</f>
        <v>13.8</v>
      </c>
      <c r="H227" s="21">
        <f t="shared" ref="H227" si="132">SUM(H224:H226)</f>
        <v>11.3</v>
      </c>
      <c r="I227" s="21">
        <f t="shared" ref="I227" si="133">SUM(I224:I226)</f>
        <v>54.2</v>
      </c>
      <c r="J227" s="21">
        <f t="shared" ref="J227" si="134">SUM(J224:J226)</f>
        <v>382.5</v>
      </c>
      <c r="K227" s="27"/>
      <c r="L227" s="21">
        <f>SUM(L224:L226)</f>
        <v>47.6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74</v>
      </c>
      <c r="F228" s="51">
        <v>100</v>
      </c>
      <c r="G228" s="51" t="s">
        <v>141</v>
      </c>
      <c r="H228" s="51">
        <v>5.08</v>
      </c>
      <c r="I228" s="51">
        <v>8.44</v>
      </c>
      <c r="J228" s="51">
        <v>94.8</v>
      </c>
      <c r="K228" s="52">
        <v>45</v>
      </c>
      <c r="L228" s="51">
        <v>15.58</v>
      </c>
    </row>
    <row r="229" spans="1:12" ht="15">
      <c r="A229" s="25"/>
      <c r="B229" s="16"/>
      <c r="C229" s="11"/>
      <c r="D229" s="7" t="s">
        <v>28</v>
      </c>
      <c r="E229" s="50" t="s">
        <v>142</v>
      </c>
      <c r="F229" s="51">
        <v>300</v>
      </c>
      <c r="G229" s="51">
        <v>2.69</v>
      </c>
      <c r="H229" s="51">
        <v>2.84</v>
      </c>
      <c r="I229" s="51">
        <v>17.14</v>
      </c>
      <c r="J229" s="51">
        <v>104.75</v>
      </c>
      <c r="K229" s="52">
        <v>208</v>
      </c>
      <c r="L229" s="51">
        <v>29.95</v>
      </c>
    </row>
    <row r="230" spans="1:12" ht="15">
      <c r="A230" s="25"/>
      <c r="B230" s="16"/>
      <c r="C230" s="11"/>
      <c r="D230" s="7" t="s">
        <v>29</v>
      </c>
      <c r="E230" s="50" t="s">
        <v>93</v>
      </c>
      <c r="F230" s="51">
        <v>80</v>
      </c>
      <c r="G230" s="51">
        <v>11.95</v>
      </c>
      <c r="H230" s="51">
        <v>14.99</v>
      </c>
      <c r="I230" s="51">
        <v>3.75</v>
      </c>
      <c r="J230" s="51">
        <v>196.82</v>
      </c>
      <c r="K230" s="52">
        <v>172</v>
      </c>
      <c r="L230" s="51">
        <v>61.4</v>
      </c>
    </row>
    <row r="231" spans="1:12" ht="15">
      <c r="A231" s="25"/>
      <c r="B231" s="16"/>
      <c r="C231" s="11"/>
      <c r="D231" s="7" t="s">
        <v>30</v>
      </c>
      <c r="E231" s="50" t="s">
        <v>111</v>
      </c>
      <c r="F231" s="51">
        <v>150</v>
      </c>
      <c r="G231" s="51">
        <v>2.97</v>
      </c>
      <c r="H231" s="51">
        <v>2.9</v>
      </c>
      <c r="I231" s="51">
        <v>21.14</v>
      </c>
      <c r="J231" s="51">
        <v>230.45</v>
      </c>
      <c r="K231" s="52">
        <v>302</v>
      </c>
      <c r="L231" s="51">
        <v>9.41</v>
      </c>
    </row>
    <row r="232" spans="1:12" ht="15">
      <c r="A232" s="25"/>
      <c r="B232" s="16"/>
      <c r="C232" s="11"/>
      <c r="D232" s="7" t="s">
        <v>31</v>
      </c>
      <c r="E232" s="50" t="s">
        <v>76</v>
      </c>
      <c r="F232" s="51">
        <v>200</v>
      </c>
      <c r="G232" s="51">
        <v>1.4E-2</v>
      </c>
      <c r="H232" s="51">
        <v>0</v>
      </c>
      <c r="I232" s="51">
        <v>3.06</v>
      </c>
      <c r="J232" s="51">
        <v>59</v>
      </c>
      <c r="K232" s="52"/>
      <c r="L232" s="51">
        <v>6.48</v>
      </c>
    </row>
    <row r="233" spans="1:12" ht="15">
      <c r="A233" s="25"/>
      <c r="B233" s="16"/>
      <c r="C233" s="11"/>
      <c r="D233" s="7" t="s">
        <v>32</v>
      </c>
      <c r="E233" s="50" t="s">
        <v>79</v>
      </c>
      <c r="F233" s="51">
        <v>100</v>
      </c>
      <c r="G233" s="51">
        <v>7.5</v>
      </c>
      <c r="H233" s="51">
        <v>2.9</v>
      </c>
      <c r="I233" s="51">
        <v>51.4</v>
      </c>
      <c r="J233" s="51">
        <v>262</v>
      </c>
      <c r="K233" s="52">
        <v>28</v>
      </c>
      <c r="L233" s="51">
        <v>5.5</v>
      </c>
    </row>
    <row r="234" spans="1:12" ht="15">
      <c r="A234" s="25"/>
      <c r="B234" s="16"/>
      <c r="C234" s="11"/>
      <c r="D234" s="7" t="s">
        <v>33</v>
      </c>
      <c r="E234" s="50" t="s">
        <v>86</v>
      </c>
      <c r="F234" s="51">
        <v>50</v>
      </c>
      <c r="G234" s="51">
        <v>0</v>
      </c>
      <c r="H234" s="51">
        <v>0</v>
      </c>
      <c r="I234" s="51">
        <v>0</v>
      </c>
      <c r="J234" s="51">
        <v>0</v>
      </c>
      <c r="K234" s="52">
        <v>28</v>
      </c>
      <c r="L234" s="51">
        <v>2.2999999999999998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980</v>
      </c>
      <c r="G237" s="21">
        <f t="shared" ref="G237" si="135">SUM(G228:G236)</f>
        <v>25.123999999999999</v>
      </c>
      <c r="H237" s="21">
        <f t="shared" ref="H237" si="136">SUM(H228:H236)</f>
        <v>28.709999999999997</v>
      </c>
      <c r="I237" s="21">
        <f t="shared" ref="I237" si="137">SUM(I228:I236)</f>
        <v>104.93</v>
      </c>
      <c r="J237" s="21">
        <f t="shared" ref="J237" si="138">SUM(J228:J236)</f>
        <v>947.81999999999994</v>
      </c>
      <c r="K237" s="27"/>
      <c r="L237" s="21">
        <f>SUM(L228:L236)</f>
        <v>130.62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112</v>
      </c>
      <c r="F238" s="51">
        <v>100</v>
      </c>
      <c r="G238" s="51">
        <v>7.5</v>
      </c>
      <c r="H238" s="51">
        <v>11.8</v>
      </c>
      <c r="I238" s="51">
        <v>74.400000000000006</v>
      </c>
      <c r="J238" s="51">
        <v>436</v>
      </c>
      <c r="K238" s="52">
        <v>57</v>
      </c>
      <c r="L238" s="51">
        <v>22</v>
      </c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 t="s">
        <v>88</v>
      </c>
      <c r="F240" s="51">
        <v>200</v>
      </c>
      <c r="G240" s="51">
        <v>5.8</v>
      </c>
      <c r="H240" s="51">
        <v>5</v>
      </c>
      <c r="I240" s="51">
        <v>9.6</v>
      </c>
      <c r="J240" s="51">
        <v>108</v>
      </c>
      <c r="K240" s="52">
        <v>965</v>
      </c>
      <c r="L240" s="51">
        <v>20</v>
      </c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39">SUM(G238:G241)</f>
        <v>13.3</v>
      </c>
      <c r="H242" s="21">
        <f t="shared" ref="H242" si="140">SUM(H238:H241)</f>
        <v>16.8</v>
      </c>
      <c r="I242" s="21">
        <f t="shared" ref="I242" si="141">SUM(I238:I241)</f>
        <v>84</v>
      </c>
      <c r="J242" s="21">
        <f t="shared" ref="J242" si="142">SUM(J238:J241)</f>
        <v>544</v>
      </c>
      <c r="K242" s="27"/>
      <c r="L242" s="21">
        <f>SUM(L239:L241)</f>
        <v>20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120</v>
      </c>
      <c r="F243" s="51">
        <v>80</v>
      </c>
      <c r="G243" s="51">
        <v>15.55</v>
      </c>
      <c r="H243" s="51">
        <v>11.55</v>
      </c>
      <c r="I243" s="51">
        <v>15.7</v>
      </c>
      <c r="J243" s="51">
        <v>228.75</v>
      </c>
      <c r="K243" s="52">
        <v>608</v>
      </c>
      <c r="L243" s="51">
        <v>38.42</v>
      </c>
    </row>
    <row r="244" spans="1:12" ht="15">
      <c r="A244" s="25"/>
      <c r="B244" s="16"/>
      <c r="C244" s="11"/>
      <c r="D244" s="7" t="s">
        <v>30</v>
      </c>
      <c r="E244" s="50" t="s">
        <v>101</v>
      </c>
      <c r="F244" s="51">
        <v>200</v>
      </c>
      <c r="G244" s="51">
        <v>4.08</v>
      </c>
      <c r="H244" s="51">
        <v>6.4</v>
      </c>
      <c r="I244" s="51">
        <v>27.26</v>
      </c>
      <c r="J244" s="51">
        <v>183</v>
      </c>
      <c r="K244" s="52">
        <v>694</v>
      </c>
      <c r="L244" s="51">
        <v>3.6</v>
      </c>
    </row>
    <row r="245" spans="1:12" ht="15">
      <c r="A245" s="25"/>
      <c r="B245" s="16"/>
      <c r="C245" s="11"/>
      <c r="D245" s="7" t="s">
        <v>31</v>
      </c>
      <c r="E245" s="50" t="s">
        <v>46</v>
      </c>
      <c r="F245" s="51">
        <v>200</v>
      </c>
      <c r="G245" s="51">
        <v>4.51</v>
      </c>
      <c r="H245" s="51">
        <v>1.1399999999999999</v>
      </c>
      <c r="I245" s="51">
        <v>7.71</v>
      </c>
      <c r="J245" s="51">
        <v>57.33</v>
      </c>
      <c r="K245" s="52">
        <v>377</v>
      </c>
      <c r="L245" s="51">
        <v>10.65</v>
      </c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480</v>
      </c>
      <c r="G249" s="21">
        <f t="shared" ref="G249" si="143">SUM(G243:G248)</f>
        <v>24.14</v>
      </c>
      <c r="H249" s="21">
        <f t="shared" ref="H249" si="144">SUM(H243:H248)</f>
        <v>19.090000000000003</v>
      </c>
      <c r="I249" s="21">
        <f t="shared" ref="I249" si="145">SUM(I243:I248)</f>
        <v>50.67</v>
      </c>
      <c r="J249" s="21">
        <f t="shared" ref="J249" si="146">SUM(J243:J248)</f>
        <v>469.08</v>
      </c>
      <c r="K249" s="27"/>
      <c r="L249" s="21">
        <f>SUM(L243:L248)</f>
        <v>52.67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 t="s">
        <v>68</v>
      </c>
      <c r="F253" s="51">
        <v>200</v>
      </c>
      <c r="G253" s="51">
        <v>4.8</v>
      </c>
      <c r="H253" s="51">
        <v>2.8</v>
      </c>
      <c r="I253" s="51">
        <v>82.5</v>
      </c>
      <c r="J253" s="51">
        <v>350</v>
      </c>
      <c r="K253" s="52">
        <v>847</v>
      </c>
      <c r="L253" s="51">
        <v>36</v>
      </c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47">SUM(G250:G255)</f>
        <v>4.8</v>
      </c>
      <c r="H256" s="21">
        <f t="shared" ref="H256" si="148">SUM(H250:H255)</f>
        <v>2.8</v>
      </c>
      <c r="I256" s="21">
        <f t="shared" ref="I256" si="149">SUM(I250:I255)</f>
        <v>82.5</v>
      </c>
      <c r="J256" s="21">
        <f t="shared" ref="J256" si="150">SUM(J250:J255)</f>
        <v>350</v>
      </c>
      <c r="K256" s="27"/>
      <c r="L256" s="21">
        <f>SUM(L250:L255)</f>
        <v>36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2780</v>
      </c>
      <c r="G257" s="34">
        <f t="shared" ref="G257" si="151">G223+G227+G237+G242+G249+G256</f>
        <v>100.904</v>
      </c>
      <c r="H257" s="34">
        <f t="shared" ref="H257" si="152">H223+H227+H237+H242+H249+H256</f>
        <v>112.80999999999999</v>
      </c>
      <c r="I257" s="34">
        <f t="shared" ref="I257" si="153">I223+I227+I237+I242+I249+I256</f>
        <v>502.72</v>
      </c>
      <c r="J257" s="34">
        <f t="shared" ref="J257" si="154">J223+J227+J237+J242+J249+J256</f>
        <v>3582.3</v>
      </c>
      <c r="K257" s="35"/>
      <c r="L257" s="34">
        <f t="shared" ref="L257" si="155">L223+L227+L237+L242+L249+L256</f>
        <v>419.32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45</v>
      </c>
      <c r="F258" s="48">
        <v>320</v>
      </c>
      <c r="G258" s="48">
        <v>6.24</v>
      </c>
      <c r="H258" s="48">
        <v>6.1</v>
      </c>
      <c r="I258" s="48">
        <v>19.7</v>
      </c>
      <c r="J258" s="48">
        <v>158.63999999999999</v>
      </c>
      <c r="K258" s="49">
        <v>390</v>
      </c>
      <c r="L258" s="48">
        <v>30.42</v>
      </c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67</v>
      </c>
      <c r="F260" s="51">
        <v>200</v>
      </c>
      <c r="G260" s="51">
        <v>1.4</v>
      </c>
      <c r="H260" s="51">
        <v>1.6</v>
      </c>
      <c r="I260" s="51">
        <v>16.399999999999999</v>
      </c>
      <c r="J260" s="51">
        <v>96</v>
      </c>
      <c r="K260" s="52">
        <v>945</v>
      </c>
      <c r="L260" s="51">
        <v>8.6999999999999993</v>
      </c>
    </row>
    <row r="261" spans="1:12" ht="15">
      <c r="A261" s="25"/>
      <c r="B261" s="16"/>
      <c r="C261" s="11"/>
      <c r="D261" s="7" t="s">
        <v>23</v>
      </c>
      <c r="E261" s="50" t="s">
        <v>79</v>
      </c>
      <c r="F261" s="51">
        <v>100</v>
      </c>
      <c r="G261" s="51">
        <v>7.5</v>
      </c>
      <c r="H261" s="51">
        <v>2.9</v>
      </c>
      <c r="I261" s="51">
        <v>51.4</v>
      </c>
      <c r="J261" s="51">
        <v>262</v>
      </c>
      <c r="K261" s="52">
        <v>28</v>
      </c>
      <c r="L261" s="51">
        <v>5.5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 t="s">
        <v>81</v>
      </c>
      <c r="F263" s="51">
        <v>20</v>
      </c>
      <c r="G263" s="51">
        <v>0</v>
      </c>
      <c r="H263" s="51">
        <v>16.399999999999999</v>
      </c>
      <c r="I263" s="51">
        <v>0.2</v>
      </c>
      <c r="J263" s="51">
        <v>150</v>
      </c>
      <c r="K263" s="52">
        <v>41</v>
      </c>
      <c r="L263" s="51">
        <v>29</v>
      </c>
    </row>
    <row r="264" spans="1:12" ht="15">
      <c r="A264" s="25"/>
      <c r="B264" s="16"/>
      <c r="C264" s="11"/>
      <c r="D264" s="6"/>
      <c r="E264" s="50" t="s">
        <v>99</v>
      </c>
      <c r="F264" s="51">
        <v>30</v>
      </c>
      <c r="G264" s="51">
        <v>4.9000000000000004</v>
      </c>
      <c r="H264" s="51">
        <v>11.55</v>
      </c>
      <c r="I264" s="51">
        <v>17.100000000000001</v>
      </c>
      <c r="J264" s="51">
        <v>193</v>
      </c>
      <c r="K264" s="52">
        <v>42</v>
      </c>
      <c r="L264" s="51">
        <v>28.8</v>
      </c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670</v>
      </c>
      <c r="G265" s="21">
        <f t="shared" ref="G265" si="156">SUM(G258:G264)</f>
        <v>20.04</v>
      </c>
      <c r="H265" s="21">
        <f t="shared" ref="H265" si="157">SUM(H258:H264)</f>
        <v>38.549999999999997</v>
      </c>
      <c r="I265" s="21">
        <f t="shared" ref="I265" si="158">SUM(I258:I264)</f>
        <v>104.80000000000001</v>
      </c>
      <c r="J265" s="21">
        <f t="shared" ref="J265" si="159">SUM(J258:J264)</f>
        <v>859.64</v>
      </c>
      <c r="K265" s="27"/>
      <c r="L265" s="21">
        <f t="shared" si="130"/>
        <v>102.42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 t="s">
        <v>72</v>
      </c>
      <c r="F267" s="51">
        <v>100</v>
      </c>
      <c r="G267" s="51">
        <v>10</v>
      </c>
      <c r="H267" s="51">
        <v>6.4</v>
      </c>
      <c r="I267" s="51">
        <v>17</v>
      </c>
      <c r="J267" s="51">
        <v>174</v>
      </c>
      <c r="K267" s="52">
        <v>67</v>
      </c>
      <c r="L267" s="51">
        <v>32</v>
      </c>
    </row>
    <row r="268" spans="1:12" ht="15">
      <c r="A268" s="25"/>
      <c r="B268" s="16"/>
      <c r="C268" s="11"/>
      <c r="D268" s="6"/>
      <c r="E268" s="50" t="s">
        <v>83</v>
      </c>
      <c r="F268" s="51">
        <v>50</v>
      </c>
      <c r="G268" s="51">
        <v>1.75</v>
      </c>
      <c r="H268" s="51">
        <v>6.75</v>
      </c>
      <c r="I268" s="51">
        <v>45.16</v>
      </c>
      <c r="J268" s="51">
        <v>248</v>
      </c>
      <c r="K268" s="52">
        <v>0</v>
      </c>
      <c r="L268" s="51">
        <v>15.6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150</v>
      </c>
      <c r="G269" s="21">
        <f t="shared" ref="G269" si="160">SUM(G266:G268)</f>
        <v>11.75</v>
      </c>
      <c r="H269" s="21">
        <f t="shared" ref="H269" si="161">SUM(H266:H268)</f>
        <v>13.15</v>
      </c>
      <c r="I269" s="21">
        <f t="shared" ref="I269" si="162">SUM(I266:I268)</f>
        <v>62.16</v>
      </c>
      <c r="J269" s="21">
        <f t="shared" ref="J269" si="163">SUM(J266:J268)</f>
        <v>422</v>
      </c>
      <c r="K269" s="27"/>
      <c r="L269" s="21">
        <f>SUM(L266:L268)</f>
        <v>47.6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132</v>
      </c>
      <c r="F270" s="51">
        <v>100</v>
      </c>
      <c r="G270" s="51">
        <v>1.48</v>
      </c>
      <c r="H270" s="51">
        <v>6.09</v>
      </c>
      <c r="I270" s="51">
        <v>8.36</v>
      </c>
      <c r="J270" s="51">
        <v>93.9</v>
      </c>
      <c r="K270" s="52">
        <v>15</v>
      </c>
      <c r="L270" s="51">
        <v>13.48</v>
      </c>
    </row>
    <row r="271" spans="1:12" ht="15">
      <c r="A271" s="25"/>
      <c r="B271" s="16"/>
      <c r="C271" s="11"/>
      <c r="D271" s="7" t="s">
        <v>28</v>
      </c>
      <c r="E271" s="50" t="s">
        <v>123</v>
      </c>
      <c r="F271" s="51">
        <v>300</v>
      </c>
      <c r="G271" s="51">
        <v>1.75</v>
      </c>
      <c r="H271" s="51">
        <v>4.8899999999999997</v>
      </c>
      <c r="I271" s="51">
        <v>8.49</v>
      </c>
      <c r="J271" s="51">
        <v>84.75</v>
      </c>
      <c r="K271" s="52">
        <v>187</v>
      </c>
      <c r="L271" s="51">
        <v>30.96</v>
      </c>
    </row>
    <row r="272" spans="1:12" ht="15">
      <c r="A272" s="25"/>
      <c r="B272" s="16"/>
      <c r="C272" s="11"/>
      <c r="D272" s="7" t="s">
        <v>29</v>
      </c>
      <c r="E272" s="50" t="s">
        <v>110</v>
      </c>
      <c r="F272" s="51">
        <v>80</v>
      </c>
      <c r="G272" s="51">
        <v>27.25</v>
      </c>
      <c r="H272" s="51">
        <v>29.3</v>
      </c>
      <c r="I272" s="51">
        <v>49.2</v>
      </c>
      <c r="J272" s="51">
        <v>400</v>
      </c>
      <c r="K272" s="52">
        <v>265</v>
      </c>
      <c r="L272" s="51">
        <v>58.57</v>
      </c>
    </row>
    <row r="273" spans="1:12" ht="15">
      <c r="A273" s="25"/>
      <c r="B273" s="16"/>
      <c r="C273" s="11"/>
      <c r="D273" s="7" t="s">
        <v>30</v>
      </c>
      <c r="E273" s="50" t="s">
        <v>101</v>
      </c>
      <c r="F273" s="51">
        <v>200</v>
      </c>
      <c r="G273" s="51">
        <v>4.08</v>
      </c>
      <c r="H273" s="51">
        <v>6.4</v>
      </c>
      <c r="I273" s="51">
        <v>27.26</v>
      </c>
      <c r="J273" s="51">
        <v>183</v>
      </c>
      <c r="K273" s="52">
        <v>694</v>
      </c>
      <c r="L273" s="51">
        <v>22.14</v>
      </c>
    </row>
    <row r="274" spans="1:12" ht="15">
      <c r="A274" s="25"/>
      <c r="B274" s="16"/>
      <c r="C274" s="11"/>
      <c r="D274" s="7" t="s">
        <v>31</v>
      </c>
      <c r="E274" s="50" t="s">
        <v>127</v>
      </c>
      <c r="F274" s="51">
        <v>200</v>
      </c>
      <c r="G274" s="51">
        <v>0.04</v>
      </c>
      <c r="H274" s="51">
        <v>0</v>
      </c>
      <c r="I274" s="51">
        <v>24.76</v>
      </c>
      <c r="J274" s="51">
        <v>94.2</v>
      </c>
      <c r="K274" s="52">
        <v>868</v>
      </c>
      <c r="L274" s="51">
        <v>6</v>
      </c>
    </row>
    <row r="275" spans="1:12" ht="15">
      <c r="A275" s="25"/>
      <c r="B275" s="16"/>
      <c r="C275" s="11"/>
      <c r="D275" s="7" t="s">
        <v>32</v>
      </c>
      <c r="E275" s="50" t="s">
        <v>79</v>
      </c>
      <c r="F275" s="51">
        <v>100</v>
      </c>
      <c r="G275" s="51">
        <v>7.1</v>
      </c>
      <c r="H275" s="51">
        <v>2.9</v>
      </c>
      <c r="I275" s="51">
        <v>51.4</v>
      </c>
      <c r="J275" s="51">
        <v>262</v>
      </c>
      <c r="K275" s="52">
        <v>28</v>
      </c>
      <c r="L275" s="51">
        <v>5.5</v>
      </c>
    </row>
    <row r="276" spans="1:12" ht="15">
      <c r="A276" s="25"/>
      <c r="B276" s="16"/>
      <c r="C276" s="11"/>
      <c r="D276" s="7" t="s">
        <v>33</v>
      </c>
      <c r="E276" s="50" t="s">
        <v>86</v>
      </c>
      <c r="F276" s="51">
        <v>50</v>
      </c>
      <c r="G276" s="51">
        <v>0</v>
      </c>
      <c r="H276" s="51">
        <v>0</v>
      </c>
      <c r="I276" s="51">
        <v>0</v>
      </c>
      <c r="J276" s="51">
        <v>0</v>
      </c>
      <c r="K276" s="52">
        <v>0</v>
      </c>
      <c r="L276" s="51">
        <v>2.2999999999999998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1030</v>
      </c>
      <c r="G279" s="21">
        <f t="shared" ref="G279" si="164">SUM(G270:G278)</f>
        <v>41.7</v>
      </c>
      <c r="H279" s="21">
        <f t="shared" ref="H279" si="165">SUM(H270:H278)</f>
        <v>49.58</v>
      </c>
      <c r="I279" s="21">
        <f t="shared" ref="I279" si="166">SUM(I270:I278)</f>
        <v>169.47000000000003</v>
      </c>
      <c r="J279" s="21">
        <f t="shared" ref="J279" si="167">SUM(J270:J278)</f>
        <v>1117.8499999999999</v>
      </c>
      <c r="K279" s="27"/>
      <c r="L279" s="21">
        <f>SUM(L270:L278)</f>
        <v>138.94999999999999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94</v>
      </c>
      <c r="F280" s="51">
        <v>100</v>
      </c>
      <c r="G280" s="51">
        <v>18.690000000000001</v>
      </c>
      <c r="H280" s="51">
        <v>12.67</v>
      </c>
      <c r="I280" s="51">
        <v>11.4</v>
      </c>
      <c r="J280" s="51">
        <v>234</v>
      </c>
      <c r="K280" s="52">
        <v>463</v>
      </c>
      <c r="L280" s="51">
        <v>21</v>
      </c>
    </row>
    <row r="281" spans="1:12" ht="15">
      <c r="A281" s="25"/>
      <c r="B281" s="16"/>
      <c r="C281" s="11"/>
      <c r="D281" s="12" t="s">
        <v>31</v>
      </c>
      <c r="E281" s="50" t="s">
        <v>62</v>
      </c>
      <c r="F281" s="51">
        <v>200</v>
      </c>
      <c r="G281" s="51">
        <v>2</v>
      </c>
      <c r="H281" s="51">
        <v>0.2</v>
      </c>
      <c r="I281" s="51">
        <v>10.1</v>
      </c>
      <c r="J281" s="51">
        <v>92</v>
      </c>
      <c r="K281" s="52">
        <v>399</v>
      </c>
      <c r="L281" s="51">
        <v>32</v>
      </c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68">SUM(G280:G283)</f>
        <v>20.69</v>
      </c>
      <c r="H284" s="21">
        <f t="shared" ref="H284" si="169">SUM(H280:H283)</f>
        <v>12.87</v>
      </c>
      <c r="I284" s="21">
        <f t="shared" ref="I284" si="170">SUM(I280:I283)</f>
        <v>21.5</v>
      </c>
      <c r="J284" s="21">
        <f t="shared" ref="J284" si="171">SUM(J280:J283)</f>
        <v>326</v>
      </c>
      <c r="K284" s="27"/>
      <c r="L284" s="21">
        <f>SUM(L280:L283)</f>
        <v>53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140</v>
      </c>
      <c r="F285" s="51">
        <v>100</v>
      </c>
      <c r="G285" s="51">
        <v>21.1</v>
      </c>
      <c r="H285" s="51">
        <v>13.6</v>
      </c>
      <c r="I285" s="51">
        <v>0</v>
      </c>
      <c r="J285" s="51">
        <v>206.25</v>
      </c>
      <c r="K285" s="52">
        <v>637</v>
      </c>
      <c r="L285" s="51">
        <v>37.64</v>
      </c>
    </row>
    <row r="286" spans="1:12" ht="15">
      <c r="A286" s="25"/>
      <c r="B286" s="16"/>
      <c r="C286" s="11"/>
      <c r="D286" s="7" t="s">
        <v>30</v>
      </c>
      <c r="E286" s="50" t="s">
        <v>138</v>
      </c>
      <c r="F286" s="51">
        <v>150</v>
      </c>
      <c r="G286" s="51">
        <v>2.78</v>
      </c>
      <c r="H286" s="51">
        <v>6.48</v>
      </c>
      <c r="I286" s="51">
        <v>34.520000000000003</v>
      </c>
      <c r="J286" s="51">
        <v>213.53</v>
      </c>
      <c r="K286" s="52">
        <v>336</v>
      </c>
      <c r="L286" s="51">
        <v>23.32</v>
      </c>
    </row>
    <row r="287" spans="1:12" ht="15">
      <c r="A287" s="25"/>
      <c r="B287" s="16"/>
      <c r="C287" s="11"/>
      <c r="D287" s="7" t="s">
        <v>31</v>
      </c>
      <c r="E287" s="50" t="s">
        <v>46</v>
      </c>
      <c r="F287" s="51">
        <v>200</v>
      </c>
      <c r="G287" s="51">
        <v>0.2</v>
      </c>
      <c r="H287" s="51">
        <v>0</v>
      </c>
      <c r="I287" s="51">
        <v>14</v>
      </c>
      <c r="J287" s="51">
        <v>28</v>
      </c>
      <c r="K287" s="52">
        <v>943</v>
      </c>
      <c r="L287" s="51">
        <v>3.9</v>
      </c>
    </row>
    <row r="288" spans="1:12" ht="15">
      <c r="A288" s="25"/>
      <c r="B288" s="16"/>
      <c r="C288" s="11"/>
      <c r="D288" s="7" t="s">
        <v>23</v>
      </c>
      <c r="E288" s="50" t="s">
        <v>79</v>
      </c>
      <c r="F288" s="51">
        <v>100</v>
      </c>
      <c r="G288" s="51">
        <v>7.1</v>
      </c>
      <c r="H288" s="51">
        <v>2.9</v>
      </c>
      <c r="I288" s="51">
        <v>51.4</v>
      </c>
      <c r="J288" s="51">
        <v>262</v>
      </c>
      <c r="K288" s="52">
        <v>28</v>
      </c>
      <c r="L288" s="51">
        <v>5.5</v>
      </c>
    </row>
    <row r="289" spans="1:12" ht="15">
      <c r="A289" s="25"/>
      <c r="B289" s="16"/>
      <c r="C289" s="11"/>
      <c r="D289" s="6"/>
      <c r="E289" s="50" t="s">
        <v>90</v>
      </c>
      <c r="F289" s="51">
        <v>100</v>
      </c>
      <c r="G289" s="51">
        <v>2</v>
      </c>
      <c r="H289" s="51">
        <v>9</v>
      </c>
      <c r="I289" s="51">
        <v>8.6</v>
      </c>
      <c r="J289" s="51">
        <v>122</v>
      </c>
      <c r="K289" s="52">
        <v>59</v>
      </c>
      <c r="L289" s="51">
        <v>32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650</v>
      </c>
      <c r="G291" s="21">
        <f t="shared" ref="G291" si="172">SUM(G285:G290)</f>
        <v>33.18</v>
      </c>
      <c r="H291" s="21">
        <f t="shared" ref="H291" si="173">SUM(H285:H290)</f>
        <v>31.979999999999997</v>
      </c>
      <c r="I291" s="21">
        <f t="shared" ref="I291" si="174">SUM(I285:I290)</f>
        <v>108.52</v>
      </c>
      <c r="J291" s="21">
        <f t="shared" ref="J291" si="175">SUM(J285:J290)</f>
        <v>831.78</v>
      </c>
      <c r="K291" s="27"/>
      <c r="L291" s="21">
        <f>SUM(L285:L290)</f>
        <v>102.36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 t="s">
        <v>97</v>
      </c>
      <c r="F295" s="51">
        <v>200</v>
      </c>
      <c r="G295" s="51">
        <v>3</v>
      </c>
      <c r="H295" s="51">
        <v>1</v>
      </c>
      <c r="I295" s="51">
        <v>42</v>
      </c>
      <c r="J295" s="51">
        <v>192</v>
      </c>
      <c r="K295" s="52">
        <v>847</v>
      </c>
      <c r="L295" s="51">
        <v>39</v>
      </c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176">SUM(G292:G297)</f>
        <v>3</v>
      </c>
      <c r="H298" s="21">
        <f t="shared" ref="H298" si="177">SUM(H292:H297)</f>
        <v>1</v>
      </c>
      <c r="I298" s="21">
        <f t="shared" ref="I298" si="178">SUM(I292:I297)</f>
        <v>42</v>
      </c>
      <c r="J298" s="21">
        <f t="shared" ref="J298" si="179">SUM(J292:J297)</f>
        <v>192</v>
      </c>
      <c r="K298" s="27"/>
      <c r="L298" s="21">
        <f>SUM(L292:L297)</f>
        <v>39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3000</v>
      </c>
      <c r="G299" s="34">
        <f t="shared" ref="G299" si="180">G265+G269+G279+G284+G291+G298</f>
        <v>130.36000000000001</v>
      </c>
      <c r="H299" s="34">
        <f t="shared" ref="H299" si="181">H265+H269+H279+H284+H291+H298</f>
        <v>147.13</v>
      </c>
      <c r="I299" s="34">
        <f t="shared" ref="I299" si="182">I265+I269+I279+I284+I291+I298</f>
        <v>508.45000000000005</v>
      </c>
      <c r="J299" s="34">
        <f t="shared" ref="J299" si="183">J265+J269+J279+J284+J291+J298</f>
        <v>3749.2699999999995</v>
      </c>
      <c r="K299" s="35"/>
      <c r="L299" s="34">
        <f t="shared" ref="L299" si="184">L265+L269+L279+L284+L291+L298</f>
        <v>483.33000000000004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114</v>
      </c>
      <c r="F300" s="48">
        <v>300</v>
      </c>
      <c r="G300" s="48">
        <v>9.86</v>
      </c>
      <c r="H300" s="48">
        <v>9.36</v>
      </c>
      <c r="I300" s="48">
        <v>50.6</v>
      </c>
      <c r="J300" s="48">
        <v>326.08</v>
      </c>
      <c r="K300" s="49">
        <v>176</v>
      </c>
      <c r="L300" s="48">
        <v>27.82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104</v>
      </c>
      <c r="F302" s="51">
        <v>200</v>
      </c>
      <c r="G302" s="51">
        <v>3.52</v>
      </c>
      <c r="H302" s="51">
        <v>2.6</v>
      </c>
      <c r="I302" s="51">
        <v>25.09</v>
      </c>
      <c r="J302" s="51">
        <v>138.4</v>
      </c>
      <c r="K302" s="52">
        <v>383</v>
      </c>
      <c r="L302" s="51">
        <v>23.03</v>
      </c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100</v>
      </c>
      <c r="G303" s="51">
        <v>7.5</v>
      </c>
      <c r="H303" s="51">
        <v>2.9</v>
      </c>
      <c r="I303" s="51">
        <v>51.4</v>
      </c>
      <c r="J303" s="51">
        <v>262</v>
      </c>
      <c r="K303" s="52">
        <v>28</v>
      </c>
      <c r="L303" s="51">
        <v>5.5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81</v>
      </c>
      <c r="F305" s="51">
        <v>20</v>
      </c>
      <c r="G305" s="51">
        <v>0</v>
      </c>
      <c r="H305" s="51">
        <v>16.399999999999999</v>
      </c>
      <c r="I305" s="51">
        <v>0.2</v>
      </c>
      <c r="J305" s="51">
        <v>150</v>
      </c>
      <c r="K305" s="52">
        <v>41</v>
      </c>
      <c r="L305" s="51">
        <v>29</v>
      </c>
    </row>
    <row r="306" spans="1:12" ht="15">
      <c r="A306" s="25"/>
      <c r="B306" s="16"/>
      <c r="C306" s="11"/>
      <c r="D306" s="6"/>
      <c r="E306" s="50" t="s">
        <v>61</v>
      </c>
      <c r="F306" s="51">
        <v>40</v>
      </c>
      <c r="G306" s="51">
        <v>5.0999999999999996</v>
      </c>
      <c r="H306" s="51">
        <v>4.5999999999999996</v>
      </c>
      <c r="I306" s="51">
        <v>0.3</v>
      </c>
      <c r="J306" s="51">
        <v>63</v>
      </c>
      <c r="K306" s="52">
        <v>424</v>
      </c>
      <c r="L306" s="51">
        <v>9.9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660</v>
      </c>
      <c r="G307" s="21">
        <f t="shared" ref="G307" si="185">SUM(G300:G306)</f>
        <v>25.979999999999997</v>
      </c>
      <c r="H307" s="21">
        <f t="shared" ref="H307" si="186">SUM(H300:H306)</f>
        <v>35.86</v>
      </c>
      <c r="I307" s="21">
        <f t="shared" ref="I307" si="187">SUM(I300:I306)</f>
        <v>127.59</v>
      </c>
      <c r="J307" s="21">
        <f t="shared" ref="J307" si="188">SUM(J300:J306)</f>
        <v>939.48</v>
      </c>
      <c r="K307" s="27"/>
      <c r="L307" s="21">
        <f t="shared" ref="L307:L349" si="189">SUM(L300:L306)</f>
        <v>95.25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 t="s">
        <v>92</v>
      </c>
      <c r="F309" s="51">
        <v>60</v>
      </c>
      <c r="G309" s="51">
        <v>1.75</v>
      </c>
      <c r="H309" s="51">
        <v>6.75</v>
      </c>
      <c r="I309" s="51">
        <v>45.16</v>
      </c>
      <c r="J309" s="51">
        <v>248</v>
      </c>
      <c r="K309" s="52">
        <v>64</v>
      </c>
      <c r="L309" s="51">
        <v>27.6</v>
      </c>
    </row>
    <row r="310" spans="1:12" ht="15">
      <c r="A310" s="25"/>
      <c r="B310" s="16"/>
      <c r="C310" s="11"/>
      <c r="D310" s="6"/>
      <c r="E310" s="50" t="s">
        <v>72</v>
      </c>
      <c r="F310" s="51">
        <v>100</v>
      </c>
      <c r="G310" s="51">
        <v>10</v>
      </c>
      <c r="H310" s="51">
        <v>6.4</v>
      </c>
      <c r="I310" s="51">
        <v>17</v>
      </c>
      <c r="J310" s="51">
        <v>174</v>
      </c>
      <c r="K310" s="52">
        <v>67</v>
      </c>
      <c r="L310" s="51">
        <v>32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160</v>
      </c>
      <c r="G311" s="21">
        <f t="shared" ref="G311" si="190">SUM(G308:G310)</f>
        <v>11.75</v>
      </c>
      <c r="H311" s="21">
        <f t="shared" ref="H311" si="191">SUM(H308:H310)</f>
        <v>13.15</v>
      </c>
      <c r="I311" s="21">
        <f t="shared" ref="I311" si="192">SUM(I308:I310)</f>
        <v>62.16</v>
      </c>
      <c r="J311" s="21">
        <f t="shared" ref="J311" si="193">SUM(J308:J310)</f>
        <v>422</v>
      </c>
      <c r="K311" s="27"/>
      <c r="L311" s="21">
        <f t="shared" ref="L311" ca="1" si="19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115</v>
      </c>
      <c r="F312" s="51">
        <v>100</v>
      </c>
      <c r="G312" s="51">
        <v>1.43</v>
      </c>
      <c r="H312" s="51">
        <v>6.09</v>
      </c>
      <c r="I312" s="51">
        <v>8.36</v>
      </c>
      <c r="J312" s="51">
        <v>93.9</v>
      </c>
      <c r="K312" s="52">
        <v>33</v>
      </c>
      <c r="L312" s="51">
        <v>13.48</v>
      </c>
    </row>
    <row r="313" spans="1:12" ht="15">
      <c r="A313" s="25"/>
      <c r="B313" s="16"/>
      <c r="C313" s="11"/>
      <c r="D313" s="7" t="s">
        <v>28</v>
      </c>
      <c r="E313" s="50" t="s">
        <v>116</v>
      </c>
      <c r="F313" s="51">
        <v>300</v>
      </c>
      <c r="G313" s="51">
        <v>1.81</v>
      </c>
      <c r="H313" s="51">
        <v>4.91</v>
      </c>
      <c r="I313" s="51">
        <v>125.25</v>
      </c>
      <c r="J313" s="51">
        <v>102.5</v>
      </c>
      <c r="K313" s="52">
        <v>170</v>
      </c>
      <c r="L313" s="51">
        <v>28.99</v>
      </c>
    </row>
    <row r="314" spans="1:12" ht="15">
      <c r="A314" s="25"/>
      <c r="B314" s="16"/>
      <c r="C314" s="11"/>
      <c r="D314" s="7" t="s">
        <v>29</v>
      </c>
      <c r="E314" s="50" t="s">
        <v>85</v>
      </c>
      <c r="F314" s="51">
        <v>80</v>
      </c>
      <c r="G314" s="51">
        <v>19.72</v>
      </c>
      <c r="H314" s="51">
        <v>17.89</v>
      </c>
      <c r="I314" s="51">
        <v>4.76</v>
      </c>
      <c r="J314" s="51">
        <v>168.2</v>
      </c>
      <c r="K314" s="52">
        <v>591</v>
      </c>
      <c r="L314" s="51">
        <v>71.44</v>
      </c>
    </row>
    <row r="315" spans="1:12" ht="15">
      <c r="A315" s="25"/>
      <c r="B315" s="16"/>
      <c r="C315" s="11"/>
      <c r="D315" s="7" t="s">
        <v>30</v>
      </c>
      <c r="E315" s="50" t="s">
        <v>96</v>
      </c>
      <c r="F315" s="51">
        <v>150</v>
      </c>
      <c r="G315" s="51">
        <v>9.94</v>
      </c>
      <c r="H315" s="51">
        <v>7.48</v>
      </c>
      <c r="I315" s="51">
        <v>47.78</v>
      </c>
      <c r="J315" s="51">
        <v>307.26</v>
      </c>
      <c r="K315" s="52">
        <v>302</v>
      </c>
      <c r="L315" s="51">
        <v>16.579999999999998</v>
      </c>
    </row>
    <row r="316" spans="1:12" ht="15">
      <c r="A316" s="25"/>
      <c r="B316" s="16"/>
      <c r="C316" s="11"/>
      <c r="D316" s="7" t="s">
        <v>31</v>
      </c>
      <c r="E316" s="50" t="s">
        <v>117</v>
      </c>
      <c r="F316" s="51">
        <v>200</v>
      </c>
      <c r="G316" s="51">
        <v>0.04</v>
      </c>
      <c r="H316" s="51">
        <v>0</v>
      </c>
      <c r="I316" s="51">
        <v>3.06</v>
      </c>
      <c r="J316" s="51">
        <v>59</v>
      </c>
      <c r="K316" s="52">
        <v>55</v>
      </c>
      <c r="L316" s="51">
        <v>6.48</v>
      </c>
    </row>
    <row r="317" spans="1:12" ht="15">
      <c r="A317" s="25"/>
      <c r="B317" s="16"/>
      <c r="C317" s="11"/>
      <c r="D317" s="7" t="s">
        <v>32</v>
      </c>
      <c r="E317" s="50" t="s">
        <v>47</v>
      </c>
      <c r="F317" s="51">
        <v>100</v>
      </c>
      <c r="G317" s="51">
        <v>7.6</v>
      </c>
      <c r="H317" s="51">
        <v>2.9</v>
      </c>
      <c r="I317" s="51">
        <v>51.4</v>
      </c>
      <c r="J317" s="51">
        <v>262</v>
      </c>
      <c r="K317" s="52">
        <v>28</v>
      </c>
      <c r="L317" s="51">
        <v>5.5</v>
      </c>
    </row>
    <row r="318" spans="1:12" ht="15">
      <c r="A318" s="25"/>
      <c r="B318" s="16"/>
      <c r="C318" s="11"/>
      <c r="D318" s="7" t="s">
        <v>33</v>
      </c>
      <c r="E318" s="50" t="s">
        <v>53</v>
      </c>
      <c r="F318" s="51">
        <v>50</v>
      </c>
      <c r="G318" s="51">
        <v>0</v>
      </c>
      <c r="H318" s="51">
        <v>0</v>
      </c>
      <c r="I318" s="51">
        <v>0</v>
      </c>
      <c r="J318" s="51">
        <v>0</v>
      </c>
      <c r="K318" s="52">
        <v>28</v>
      </c>
      <c r="L318" s="51">
        <v>2.2999999999999998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980</v>
      </c>
      <c r="G321" s="21">
        <f t="shared" ref="G321" si="195">SUM(G312:G320)</f>
        <v>40.54</v>
      </c>
      <c r="H321" s="21">
        <f t="shared" ref="H321" si="196">SUM(H312:H320)</f>
        <v>39.270000000000003</v>
      </c>
      <c r="I321" s="21">
        <f t="shared" ref="I321" si="197">SUM(I312:I320)</f>
        <v>240.61</v>
      </c>
      <c r="J321" s="21">
        <f t="shared" ref="J321" si="198">SUM(J312:J320)</f>
        <v>992.86</v>
      </c>
      <c r="K321" s="27"/>
      <c r="L321" s="21">
        <f t="shared" ref="L321" ca="1" si="19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143</v>
      </c>
      <c r="F322" s="51">
        <v>100</v>
      </c>
      <c r="G322" s="51">
        <v>18.690000000000001</v>
      </c>
      <c r="H322" s="51">
        <v>12.67</v>
      </c>
      <c r="I322" s="51">
        <v>11.4</v>
      </c>
      <c r="J322" s="51">
        <v>234</v>
      </c>
      <c r="K322" s="52">
        <v>463</v>
      </c>
      <c r="L322" s="51">
        <v>21</v>
      </c>
    </row>
    <row r="323" spans="1:12" ht="15">
      <c r="A323" s="25"/>
      <c r="B323" s="16"/>
      <c r="C323" s="11"/>
      <c r="D323" s="12" t="s">
        <v>31</v>
      </c>
      <c r="E323" s="50" t="s">
        <v>127</v>
      </c>
      <c r="F323" s="51">
        <v>200</v>
      </c>
      <c r="G323" s="51">
        <v>0.04</v>
      </c>
      <c r="H323" s="51">
        <v>0</v>
      </c>
      <c r="I323" s="51">
        <v>24.76</v>
      </c>
      <c r="J323" s="51">
        <v>94.2</v>
      </c>
      <c r="K323" s="52">
        <v>868</v>
      </c>
      <c r="L323" s="51">
        <v>6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00">SUM(G322:G325)</f>
        <v>18.73</v>
      </c>
      <c r="H326" s="21">
        <f t="shared" ref="H326" si="201">SUM(H322:H325)</f>
        <v>12.67</v>
      </c>
      <c r="I326" s="21">
        <f t="shared" ref="I326" si="202">SUM(I322:I325)</f>
        <v>36.160000000000004</v>
      </c>
      <c r="J326" s="21">
        <f t="shared" ref="J326" si="203">SUM(J322:J325)</f>
        <v>328.2</v>
      </c>
      <c r="K326" s="27"/>
      <c r="L326" s="21">
        <f t="shared" ref="L326" ca="1" si="20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118</v>
      </c>
      <c r="F327" s="51">
        <v>243</v>
      </c>
      <c r="G327" s="51">
        <v>18.27</v>
      </c>
      <c r="H327" s="51">
        <v>20.54</v>
      </c>
      <c r="I327" s="51">
        <v>28.74</v>
      </c>
      <c r="J327" s="51">
        <v>372.49</v>
      </c>
      <c r="K327" s="52">
        <v>26</v>
      </c>
      <c r="L327" s="51">
        <v>67.09</v>
      </c>
    </row>
    <row r="328" spans="1:12" ht="15">
      <c r="A328" s="25"/>
      <c r="B328" s="16"/>
      <c r="C328" s="11"/>
      <c r="D328" s="7" t="s">
        <v>30</v>
      </c>
      <c r="E328" s="50"/>
      <c r="F328" s="51">
        <v>150</v>
      </c>
      <c r="G328" s="51">
        <v>11.64</v>
      </c>
      <c r="H328" s="51">
        <v>9.74</v>
      </c>
      <c r="I328" s="51">
        <v>100</v>
      </c>
      <c r="J328" s="51">
        <v>596.47</v>
      </c>
      <c r="K328" s="52">
        <v>304</v>
      </c>
      <c r="L328" s="51">
        <v>19.579999999999998</v>
      </c>
    </row>
    <row r="329" spans="1:12" ht="15">
      <c r="A329" s="25"/>
      <c r="B329" s="16"/>
      <c r="C329" s="11"/>
      <c r="D329" s="7" t="s">
        <v>31</v>
      </c>
      <c r="E329" s="50" t="s">
        <v>46</v>
      </c>
      <c r="F329" s="51">
        <v>200</v>
      </c>
      <c r="G329" s="51">
        <v>0.2</v>
      </c>
      <c r="H329" s="51">
        <v>0</v>
      </c>
      <c r="I329" s="51">
        <v>14</v>
      </c>
      <c r="J329" s="51">
        <v>28</v>
      </c>
      <c r="K329" s="52">
        <v>943</v>
      </c>
      <c r="L329" s="51">
        <v>3.6</v>
      </c>
    </row>
    <row r="330" spans="1:12" ht="15">
      <c r="A330" s="25"/>
      <c r="B330" s="16"/>
      <c r="C330" s="11"/>
      <c r="D330" s="7" t="s">
        <v>23</v>
      </c>
      <c r="E330" s="50" t="s">
        <v>52</v>
      </c>
      <c r="F330" s="51">
        <v>100</v>
      </c>
      <c r="G330" s="51">
        <v>7.5</v>
      </c>
      <c r="H330" s="51">
        <v>2.9</v>
      </c>
      <c r="I330" s="51">
        <v>51.4</v>
      </c>
      <c r="J330" s="51">
        <v>262</v>
      </c>
      <c r="K330" s="52">
        <v>28</v>
      </c>
      <c r="L330" s="51">
        <v>5.5</v>
      </c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693</v>
      </c>
      <c r="G333" s="21">
        <f t="shared" ref="G333" si="205">SUM(G327:G332)</f>
        <v>37.61</v>
      </c>
      <c r="H333" s="21">
        <f t="shared" ref="H333" si="206">SUM(H327:H332)</f>
        <v>33.18</v>
      </c>
      <c r="I333" s="21">
        <f t="shared" ref="I333" si="207">SUM(I327:I332)</f>
        <v>194.14000000000001</v>
      </c>
      <c r="J333" s="21">
        <f t="shared" ref="J333" si="208">SUM(J327:J332)</f>
        <v>1258.96</v>
      </c>
      <c r="K333" s="27"/>
      <c r="L333" s="21">
        <f t="shared" ref="L333" ca="1" si="20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 t="s">
        <v>119</v>
      </c>
      <c r="F337" s="51">
        <v>150</v>
      </c>
      <c r="G337" s="51">
        <v>3</v>
      </c>
      <c r="H337" s="51">
        <v>1</v>
      </c>
      <c r="I337" s="51">
        <v>42</v>
      </c>
      <c r="J337" s="51">
        <v>192</v>
      </c>
      <c r="K337" s="52">
        <v>847</v>
      </c>
      <c r="L337" s="51">
        <v>29</v>
      </c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150</v>
      </c>
      <c r="G340" s="21">
        <f t="shared" ref="G340" si="210">SUM(G334:G339)</f>
        <v>3</v>
      </c>
      <c r="H340" s="21">
        <f t="shared" ref="H340" si="211">SUM(H334:H339)</f>
        <v>1</v>
      </c>
      <c r="I340" s="21">
        <f t="shared" ref="I340" si="212">SUM(I334:I339)</f>
        <v>42</v>
      </c>
      <c r="J340" s="21">
        <f t="shared" ref="J340" si="213">SUM(J334:J339)</f>
        <v>192</v>
      </c>
      <c r="K340" s="27"/>
      <c r="L340" s="21">
        <f t="shared" ref="L340" ca="1" si="21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2943</v>
      </c>
      <c r="G341" s="34">
        <f t="shared" ref="G341" si="215">G307+G311+G321+G326+G333+G340</f>
        <v>137.61000000000001</v>
      </c>
      <c r="H341" s="34">
        <f t="shared" ref="H341" si="216">H307+H311+H321+H326+H333+H340</f>
        <v>135.13</v>
      </c>
      <c r="I341" s="34">
        <f t="shared" ref="I341" si="217">I307+I311+I321+I326+I333+I340</f>
        <v>702.66000000000008</v>
      </c>
      <c r="J341" s="34">
        <f t="shared" ref="J341" si="218">J307+J311+J321+J326+J333+J340</f>
        <v>4133.5</v>
      </c>
      <c r="K341" s="35"/>
      <c r="L341" s="34">
        <f t="shared" ref="L341" ca="1" si="21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59</v>
      </c>
      <c r="F342" s="48">
        <v>300</v>
      </c>
      <c r="G342" s="48">
        <v>5.86</v>
      </c>
      <c r="H342" s="48">
        <v>7.24</v>
      </c>
      <c r="I342" s="48">
        <v>26.92</v>
      </c>
      <c r="J342" s="48">
        <v>119.64</v>
      </c>
      <c r="K342" s="49">
        <v>171</v>
      </c>
      <c r="L342" s="48">
        <v>27.72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56</v>
      </c>
      <c r="F344" s="51">
        <v>200</v>
      </c>
      <c r="G344" s="51">
        <v>2.94</v>
      </c>
      <c r="H344" s="51">
        <v>2.66</v>
      </c>
      <c r="I344" s="51">
        <v>20.92</v>
      </c>
      <c r="J344" s="51">
        <v>113.4</v>
      </c>
      <c r="K344" s="52">
        <v>380</v>
      </c>
      <c r="L344" s="51">
        <v>37.96</v>
      </c>
    </row>
    <row r="345" spans="1:12" ht="15">
      <c r="A345" s="15"/>
      <c r="B345" s="16"/>
      <c r="C345" s="11"/>
      <c r="D345" s="7" t="s">
        <v>23</v>
      </c>
      <c r="E345" s="50" t="s">
        <v>52</v>
      </c>
      <c r="F345" s="51">
        <v>100</v>
      </c>
      <c r="G345" s="51">
        <v>7.5</v>
      </c>
      <c r="H345" s="51">
        <v>2.9</v>
      </c>
      <c r="I345" s="51">
        <v>51.4</v>
      </c>
      <c r="J345" s="51">
        <v>262</v>
      </c>
      <c r="K345" s="52">
        <v>28</v>
      </c>
      <c r="L345" s="51">
        <v>5.5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81</v>
      </c>
      <c r="F347" s="51">
        <v>20</v>
      </c>
      <c r="G347" s="51">
        <v>0</v>
      </c>
      <c r="H347" s="51">
        <v>16.399999999999999</v>
      </c>
      <c r="I347" s="51">
        <v>0.2</v>
      </c>
      <c r="J347" s="51">
        <v>150</v>
      </c>
      <c r="K347" s="52">
        <v>41</v>
      </c>
      <c r="L347" s="51">
        <v>29</v>
      </c>
    </row>
    <row r="348" spans="1:12" ht="15">
      <c r="A348" s="15"/>
      <c r="B348" s="16"/>
      <c r="C348" s="11"/>
      <c r="D348" s="6"/>
      <c r="E348" s="50" t="s">
        <v>144</v>
      </c>
      <c r="F348" s="51">
        <v>40</v>
      </c>
      <c r="G348" s="51">
        <v>5.0999999999999996</v>
      </c>
      <c r="H348" s="51">
        <v>4.5999999999999996</v>
      </c>
      <c r="I348" s="51">
        <v>0.3</v>
      </c>
      <c r="J348" s="51">
        <v>63</v>
      </c>
      <c r="K348" s="52">
        <v>42</v>
      </c>
      <c r="L348" s="51">
        <v>9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660</v>
      </c>
      <c r="G349" s="21">
        <f t="shared" ref="G349" si="220">SUM(G342:G348)</f>
        <v>21.4</v>
      </c>
      <c r="H349" s="21">
        <f t="shared" ref="H349" si="221">SUM(H342:H348)</f>
        <v>33.799999999999997</v>
      </c>
      <c r="I349" s="21">
        <f t="shared" ref="I349" si="222">SUM(I342:I348)</f>
        <v>99.740000000000009</v>
      </c>
      <c r="J349" s="21">
        <f t="shared" ref="J349" si="223">SUM(J342:J348)</f>
        <v>708.04</v>
      </c>
      <c r="K349" s="27"/>
      <c r="L349" s="21">
        <f t="shared" si="189"/>
        <v>109.18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 t="s">
        <v>145</v>
      </c>
      <c r="F351" s="51">
        <v>200</v>
      </c>
      <c r="G351" s="51">
        <v>2</v>
      </c>
      <c r="H351" s="51">
        <v>0.2</v>
      </c>
      <c r="I351" s="51">
        <v>10.1</v>
      </c>
      <c r="J351" s="51">
        <v>92</v>
      </c>
      <c r="K351" s="52">
        <v>399</v>
      </c>
      <c r="L351" s="51">
        <v>32</v>
      </c>
    </row>
    <row r="352" spans="1:12" ht="15">
      <c r="A352" s="15"/>
      <c r="B352" s="16"/>
      <c r="C352" s="11"/>
      <c r="D352" s="6"/>
      <c r="E352" s="50" t="s">
        <v>63</v>
      </c>
      <c r="F352" s="51">
        <v>60</v>
      </c>
      <c r="G352" s="51">
        <v>1.75</v>
      </c>
      <c r="H352" s="51">
        <v>6.75</v>
      </c>
      <c r="I352" s="51">
        <v>45.16</v>
      </c>
      <c r="J352" s="51">
        <v>248</v>
      </c>
      <c r="K352" s="52">
        <v>39</v>
      </c>
      <c r="L352" s="51">
        <v>15.6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260</v>
      </c>
      <c r="G353" s="21">
        <f t="shared" ref="G353" si="224">SUM(G350:G352)</f>
        <v>3.75</v>
      </c>
      <c r="H353" s="21">
        <f t="shared" ref="H353" si="225">SUM(H350:H352)</f>
        <v>6.95</v>
      </c>
      <c r="I353" s="21">
        <f t="shared" ref="I353" si="226">SUM(I350:I352)</f>
        <v>55.26</v>
      </c>
      <c r="J353" s="21">
        <f t="shared" ref="J353" si="227">SUM(J350:J352)</f>
        <v>340</v>
      </c>
      <c r="K353" s="27"/>
      <c r="L353" s="21">
        <f t="shared" ref="L353" ca="1" si="22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49</v>
      </c>
      <c r="F354" s="51">
        <v>100</v>
      </c>
      <c r="G354" s="51">
        <v>1.1299999999999999</v>
      </c>
      <c r="H354" s="51">
        <v>6.19</v>
      </c>
      <c r="I354" s="51">
        <v>4.72</v>
      </c>
      <c r="J354" s="51">
        <v>79.099999999999994</v>
      </c>
      <c r="K354" s="52">
        <v>14</v>
      </c>
      <c r="L354" s="51">
        <v>23.2</v>
      </c>
    </row>
    <row r="355" spans="1:12" ht="15">
      <c r="A355" s="15"/>
      <c r="B355" s="16"/>
      <c r="C355" s="11"/>
      <c r="D355" s="7" t="s">
        <v>28</v>
      </c>
      <c r="E355" s="50" t="s">
        <v>130</v>
      </c>
      <c r="F355" s="51">
        <v>300</v>
      </c>
      <c r="G355" s="51">
        <v>2.1</v>
      </c>
      <c r="H355" s="51">
        <v>5.1100000000000003</v>
      </c>
      <c r="I355" s="51">
        <v>16.59</v>
      </c>
      <c r="J355" s="51">
        <v>120.75</v>
      </c>
      <c r="K355" s="52">
        <v>197</v>
      </c>
      <c r="L355" s="51">
        <v>40.43</v>
      </c>
    </row>
    <row r="356" spans="1:12" ht="15">
      <c r="A356" s="15"/>
      <c r="B356" s="16"/>
      <c r="C356" s="11"/>
      <c r="D356" s="7" t="s">
        <v>29</v>
      </c>
      <c r="E356" s="50" t="s">
        <v>64</v>
      </c>
      <c r="F356" s="51">
        <v>250</v>
      </c>
      <c r="G356" s="51">
        <v>27.25</v>
      </c>
      <c r="H356" s="51">
        <v>29.3</v>
      </c>
      <c r="I356" s="51">
        <v>49.2</v>
      </c>
      <c r="J356" s="51">
        <v>400</v>
      </c>
      <c r="K356" s="52">
        <v>265</v>
      </c>
      <c r="L356" s="51">
        <v>68.599999999999994</v>
      </c>
    </row>
    <row r="357" spans="1:12" ht="15">
      <c r="A357" s="15"/>
      <c r="B357" s="16"/>
      <c r="C357" s="11"/>
      <c r="D357" s="7" t="s">
        <v>30</v>
      </c>
      <c r="E357" s="50" t="s">
        <v>96</v>
      </c>
      <c r="F357" s="51">
        <v>150</v>
      </c>
      <c r="G357" s="51">
        <v>9.94</v>
      </c>
      <c r="H357" s="51">
        <v>7.48</v>
      </c>
      <c r="I357" s="51">
        <v>47.78</v>
      </c>
      <c r="J357" s="51">
        <v>307.26</v>
      </c>
      <c r="K357" s="52">
        <v>302</v>
      </c>
      <c r="L357" s="51">
        <v>16.579999999999998</v>
      </c>
    </row>
    <row r="358" spans="1:12" ht="15">
      <c r="A358" s="15"/>
      <c r="B358" s="16"/>
      <c r="C358" s="11"/>
      <c r="D358" s="7" t="s">
        <v>31</v>
      </c>
      <c r="E358" s="50" t="s">
        <v>127</v>
      </c>
      <c r="F358" s="51">
        <v>200</v>
      </c>
      <c r="G358" s="51">
        <v>0.04</v>
      </c>
      <c r="H358" s="51">
        <v>0</v>
      </c>
      <c r="I358" s="51">
        <v>24.76</v>
      </c>
      <c r="J358" s="51">
        <v>94.2</v>
      </c>
      <c r="K358" s="52">
        <v>868</v>
      </c>
      <c r="L358" s="51">
        <v>6</v>
      </c>
    </row>
    <row r="359" spans="1:12" ht="15">
      <c r="A359" s="15"/>
      <c r="B359" s="16"/>
      <c r="C359" s="11"/>
      <c r="D359" s="7" t="s">
        <v>32</v>
      </c>
      <c r="E359" s="50" t="s">
        <v>124</v>
      </c>
      <c r="F359" s="51">
        <v>100</v>
      </c>
      <c r="G359" s="51">
        <v>7.6</v>
      </c>
      <c r="H359" s="51">
        <v>0.8</v>
      </c>
      <c r="I359" s="51">
        <v>48.6</v>
      </c>
      <c r="J359" s="51">
        <v>232</v>
      </c>
      <c r="K359" s="52">
        <v>28</v>
      </c>
      <c r="L359" s="51">
        <v>5.5</v>
      </c>
    </row>
    <row r="360" spans="1:12" ht="15">
      <c r="A360" s="15"/>
      <c r="B360" s="16"/>
      <c r="C360" s="11"/>
      <c r="D360" s="7" t="s">
        <v>33</v>
      </c>
      <c r="E360" s="50" t="s">
        <v>53</v>
      </c>
      <c r="F360" s="51">
        <v>50</v>
      </c>
      <c r="G360" s="51">
        <v>0</v>
      </c>
      <c r="H360" s="51">
        <v>0</v>
      </c>
      <c r="I360" s="51">
        <v>0</v>
      </c>
      <c r="J360" s="51">
        <v>0</v>
      </c>
      <c r="K360" s="52">
        <v>28</v>
      </c>
      <c r="L360" s="51">
        <v>2.2999999999999998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1150</v>
      </c>
      <c r="G363" s="21">
        <f t="shared" ref="G363" si="229">SUM(G354:G362)</f>
        <v>48.06</v>
      </c>
      <c r="H363" s="21">
        <f t="shared" ref="H363" si="230">SUM(H354:H362)</f>
        <v>48.879999999999995</v>
      </c>
      <c r="I363" s="21">
        <f t="shared" ref="I363" si="231">SUM(I354:I362)</f>
        <v>191.65</v>
      </c>
      <c r="J363" s="21">
        <f t="shared" ref="J363" si="232">SUM(J354:J362)</f>
        <v>1233.31</v>
      </c>
      <c r="K363" s="27"/>
      <c r="L363" s="21">
        <f t="shared" ref="L363" ca="1" si="23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87</v>
      </c>
      <c r="F364" s="51">
        <v>100</v>
      </c>
      <c r="G364" s="51">
        <v>15.55</v>
      </c>
      <c r="H364" s="51">
        <v>11.55</v>
      </c>
      <c r="I364" s="51">
        <v>15.7</v>
      </c>
      <c r="J364" s="51">
        <v>228.75</v>
      </c>
      <c r="K364" s="52">
        <v>608</v>
      </c>
      <c r="L364" s="51">
        <v>20</v>
      </c>
    </row>
    <row r="365" spans="1:12" ht="15">
      <c r="A365" s="15"/>
      <c r="B365" s="16"/>
      <c r="C365" s="11"/>
      <c r="D365" s="12" t="s">
        <v>31</v>
      </c>
      <c r="E365" s="50" t="s">
        <v>95</v>
      </c>
      <c r="F365" s="51">
        <v>200</v>
      </c>
      <c r="G365" s="51">
        <v>5.8</v>
      </c>
      <c r="H365" s="51">
        <v>5</v>
      </c>
      <c r="I365" s="51">
        <v>8</v>
      </c>
      <c r="J365" s="51">
        <v>106</v>
      </c>
      <c r="K365" s="52">
        <v>966</v>
      </c>
      <c r="L365" s="51">
        <v>23.03</v>
      </c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34">SUM(G364:G367)</f>
        <v>21.35</v>
      </c>
      <c r="H368" s="21">
        <f t="shared" ref="H368" si="235">SUM(H364:H367)</f>
        <v>16.55</v>
      </c>
      <c r="I368" s="21">
        <f t="shared" ref="I368" si="236">SUM(I364:I367)</f>
        <v>23.7</v>
      </c>
      <c r="J368" s="21">
        <f t="shared" ref="J368" si="237">SUM(J364:J367)</f>
        <v>334.75</v>
      </c>
      <c r="K368" s="27"/>
      <c r="L368" s="21">
        <f t="shared" ref="L368" ca="1" si="23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65</v>
      </c>
      <c r="F369" s="51">
        <v>80</v>
      </c>
      <c r="G369" s="51">
        <v>11.78</v>
      </c>
      <c r="H369" s="51">
        <v>12.91</v>
      </c>
      <c r="I369" s="51">
        <v>14.9</v>
      </c>
      <c r="J369" s="51">
        <v>223</v>
      </c>
      <c r="K369" s="52">
        <v>286</v>
      </c>
      <c r="L369" s="51">
        <v>35.11</v>
      </c>
    </row>
    <row r="370" spans="1:12" ht="15">
      <c r="A370" s="15"/>
      <c r="B370" s="16"/>
      <c r="C370" s="11"/>
      <c r="D370" s="7" t="s">
        <v>30</v>
      </c>
      <c r="E370" s="50" t="s">
        <v>101</v>
      </c>
      <c r="F370" s="51">
        <v>200</v>
      </c>
      <c r="G370" s="51">
        <v>4.08</v>
      </c>
      <c r="H370" s="51">
        <v>6.4</v>
      </c>
      <c r="I370" s="51">
        <v>27.26</v>
      </c>
      <c r="J370" s="51">
        <v>183</v>
      </c>
      <c r="K370" s="52">
        <v>694</v>
      </c>
      <c r="L370" s="51">
        <v>22.14</v>
      </c>
    </row>
    <row r="371" spans="1:12" ht="15">
      <c r="A371" s="15"/>
      <c r="B371" s="16"/>
      <c r="C371" s="11"/>
      <c r="D371" s="7" t="s">
        <v>31</v>
      </c>
      <c r="E371" s="50" t="s">
        <v>67</v>
      </c>
      <c r="F371" s="51">
        <v>200</v>
      </c>
      <c r="G371" s="51">
        <v>1.4</v>
      </c>
      <c r="H371" s="51">
        <v>1.6</v>
      </c>
      <c r="I371" s="51">
        <v>16.399999999999999</v>
      </c>
      <c r="J371" s="51">
        <v>86</v>
      </c>
      <c r="K371" s="52">
        <v>945</v>
      </c>
      <c r="L371" s="51">
        <v>8.6999999999999993</v>
      </c>
    </row>
    <row r="372" spans="1:12" ht="15">
      <c r="A372" s="15"/>
      <c r="B372" s="16"/>
      <c r="C372" s="11"/>
      <c r="D372" s="7" t="s">
        <v>23</v>
      </c>
      <c r="E372" s="50" t="s">
        <v>52</v>
      </c>
      <c r="F372" s="51">
        <v>100</v>
      </c>
      <c r="G372" s="51">
        <v>7.6</v>
      </c>
      <c r="H372" s="51">
        <v>0.8</v>
      </c>
      <c r="I372" s="51">
        <v>48.6</v>
      </c>
      <c r="J372" s="51">
        <v>232</v>
      </c>
      <c r="K372" s="52">
        <v>28</v>
      </c>
      <c r="L372" s="51">
        <v>5.5</v>
      </c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580</v>
      </c>
      <c r="G375" s="21">
        <f t="shared" ref="G375" si="239">SUM(G369:G374)</f>
        <v>24.86</v>
      </c>
      <c r="H375" s="21">
        <f t="shared" ref="H375" si="240">SUM(H369:H374)</f>
        <v>21.710000000000004</v>
      </c>
      <c r="I375" s="21">
        <f t="shared" ref="I375" si="241">SUM(I369:I374)</f>
        <v>107.16</v>
      </c>
      <c r="J375" s="21">
        <f t="shared" ref="J375" si="242">SUM(J369:J374)</f>
        <v>724</v>
      </c>
      <c r="K375" s="27"/>
      <c r="L375" s="21">
        <f t="shared" ref="L375" ca="1" si="24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 t="s">
        <v>68</v>
      </c>
      <c r="F379" s="51">
        <v>150</v>
      </c>
      <c r="G379" s="51">
        <v>0.8</v>
      </c>
      <c r="H379" s="51">
        <v>0.8</v>
      </c>
      <c r="I379" s="51">
        <v>9.8000000000000007</v>
      </c>
      <c r="J379" s="51">
        <v>94</v>
      </c>
      <c r="K379" s="52">
        <v>847</v>
      </c>
      <c r="L379" s="51">
        <v>36</v>
      </c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150</v>
      </c>
      <c r="G382" s="21">
        <f t="shared" ref="G382" si="244">SUM(G376:G381)</f>
        <v>0.8</v>
      </c>
      <c r="H382" s="21">
        <f t="shared" ref="H382" si="245">SUM(H376:H381)</f>
        <v>0.8</v>
      </c>
      <c r="I382" s="21">
        <f t="shared" ref="I382" si="246">SUM(I376:I381)</f>
        <v>9.8000000000000007</v>
      </c>
      <c r="J382" s="21">
        <f t="shared" ref="J382" si="247">SUM(J376:J381)</f>
        <v>94</v>
      </c>
      <c r="K382" s="27"/>
      <c r="L382" s="21">
        <f t="shared" ref="L382" ca="1" si="24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3100</v>
      </c>
      <c r="G383" s="34">
        <f t="shared" ref="G383" si="249">G349+G353+G363+G368+G375+G382</f>
        <v>120.22</v>
      </c>
      <c r="H383" s="34">
        <f t="shared" ref="H383" si="250">H349+H353+H363+H368+H375+H382</f>
        <v>128.69</v>
      </c>
      <c r="I383" s="34">
        <f t="shared" ref="I383" si="251">I349+I353+I363+I368+I375+I382</f>
        <v>487.31</v>
      </c>
      <c r="J383" s="34">
        <f t="shared" ref="J383" si="252">J349+J353+J363+J368+J375+J382</f>
        <v>3434.1</v>
      </c>
      <c r="K383" s="35"/>
      <c r="L383" s="34">
        <f t="shared" ref="L383" ca="1" si="25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125</v>
      </c>
      <c r="F384" s="48">
        <v>300</v>
      </c>
      <c r="G384" s="48">
        <v>9.1</v>
      </c>
      <c r="H384" s="48">
        <v>9.9499999999999993</v>
      </c>
      <c r="I384" s="48">
        <v>42.7</v>
      </c>
      <c r="J384" s="48">
        <v>298</v>
      </c>
      <c r="K384" s="49">
        <v>7</v>
      </c>
      <c r="L384" s="48">
        <v>28.04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31</v>
      </c>
      <c r="E386" s="50" t="s">
        <v>146</v>
      </c>
      <c r="F386" s="51">
        <v>200</v>
      </c>
      <c r="G386" s="51">
        <v>4.51</v>
      </c>
      <c r="H386" s="51">
        <v>1.1399999999999999</v>
      </c>
      <c r="I386" s="51">
        <v>7.71</v>
      </c>
      <c r="J386" s="51">
        <v>57.3</v>
      </c>
      <c r="K386" s="52">
        <v>377</v>
      </c>
      <c r="L386" s="51">
        <v>5.48</v>
      </c>
    </row>
    <row r="387" spans="1:12" ht="15">
      <c r="A387" s="25"/>
      <c r="B387" s="16"/>
      <c r="C387" s="11"/>
      <c r="D387" s="7" t="s">
        <v>23</v>
      </c>
      <c r="E387" s="50" t="s">
        <v>52</v>
      </c>
      <c r="F387" s="51">
        <v>100</v>
      </c>
      <c r="G387" s="51">
        <v>7.6</v>
      </c>
      <c r="H387" s="51">
        <v>0.8</v>
      </c>
      <c r="I387" s="51">
        <v>48.6</v>
      </c>
      <c r="J387" s="51">
        <v>232</v>
      </c>
      <c r="K387" s="52">
        <v>28</v>
      </c>
      <c r="L387" s="51">
        <v>5.5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81</v>
      </c>
      <c r="F389" s="51">
        <v>20</v>
      </c>
      <c r="G389" s="51">
        <v>0</v>
      </c>
      <c r="H389" s="51">
        <v>16.399999999999999</v>
      </c>
      <c r="I389" s="51">
        <v>0.2</v>
      </c>
      <c r="J389" s="51">
        <v>150</v>
      </c>
      <c r="K389" s="52">
        <v>41</v>
      </c>
      <c r="L389" s="51">
        <v>29</v>
      </c>
    </row>
    <row r="390" spans="1:12" ht="15">
      <c r="A390" s="25"/>
      <c r="B390" s="16"/>
      <c r="C390" s="11"/>
      <c r="D390" s="6"/>
      <c r="E390" s="50" t="s">
        <v>82</v>
      </c>
      <c r="F390" s="51">
        <v>30</v>
      </c>
      <c r="G390" s="51">
        <v>4.9000000000000004</v>
      </c>
      <c r="H390" s="51">
        <v>11.55</v>
      </c>
      <c r="I390" s="51">
        <v>17.100000000000001</v>
      </c>
      <c r="J390" s="51">
        <v>193</v>
      </c>
      <c r="K390" s="52">
        <v>42</v>
      </c>
      <c r="L390" s="51">
        <v>28.8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650</v>
      </c>
      <c r="G391" s="21">
        <f t="shared" ref="G391" si="254">SUM(G384:G390)</f>
        <v>26.11</v>
      </c>
      <c r="H391" s="21">
        <f t="shared" ref="H391" si="255">SUM(H384:H390)</f>
        <v>39.840000000000003</v>
      </c>
      <c r="I391" s="21">
        <f t="shared" ref="I391" si="256">SUM(I384:I390)</f>
        <v>116.31</v>
      </c>
      <c r="J391" s="21">
        <f t="shared" ref="J391" si="257">SUM(J384:J390)</f>
        <v>930.3</v>
      </c>
      <c r="K391" s="27"/>
      <c r="L391" s="21">
        <f t="shared" ref="L391:L433" si="258">SUM(L384:L390)</f>
        <v>96.82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 t="s">
        <v>72</v>
      </c>
      <c r="F393" s="51">
        <v>100</v>
      </c>
      <c r="G393" s="51">
        <v>10</v>
      </c>
      <c r="H393" s="51">
        <v>6.4</v>
      </c>
      <c r="I393" s="51">
        <v>17</v>
      </c>
      <c r="J393" s="51">
        <v>174</v>
      </c>
      <c r="K393" s="52">
        <v>67</v>
      </c>
      <c r="L393" s="51">
        <v>32</v>
      </c>
    </row>
    <row r="394" spans="1:12" ht="15">
      <c r="A394" s="25"/>
      <c r="B394" s="16"/>
      <c r="C394" s="11"/>
      <c r="D394" s="6"/>
      <c r="E394" s="50" t="s">
        <v>73</v>
      </c>
      <c r="F394" s="51">
        <v>60</v>
      </c>
      <c r="G394" s="51">
        <v>3.8</v>
      </c>
      <c r="H394" s="51">
        <v>4.9000000000000004</v>
      </c>
      <c r="I394" s="51">
        <v>37.200000000000003</v>
      </c>
      <c r="J394" s="51">
        <v>208.5</v>
      </c>
      <c r="K394" s="52">
        <v>69</v>
      </c>
      <c r="L394" s="51">
        <v>20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160</v>
      </c>
      <c r="G395" s="21">
        <f t="shared" ref="G395" si="259">SUM(G392:G394)</f>
        <v>13.8</v>
      </c>
      <c r="H395" s="21">
        <f t="shared" ref="H395" si="260">SUM(H392:H394)</f>
        <v>11.3</v>
      </c>
      <c r="I395" s="21">
        <f t="shared" ref="I395" si="261">SUM(I392:I394)</f>
        <v>54.2</v>
      </c>
      <c r="J395" s="21">
        <f t="shared" ref="J395" si="262">SUM(J392:J394)</f>
        <v>382.5</v>
      </c>
      <c r="K395" s="27"/>
      <c r="L395" s="21">
        <f t="shared" ref="L395" ca="1" si="26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74</v>
      </c>
      <c r="F396" s="51">
        <v>100</v>
      </c>
      <c r="G396" s="51">
        <v>1.36</v>
      </c>
      <c r="H396" s="51">
        <v>6.18</v>
      </c>
      <c r="I396" s="51">
        <v>8.44</v>
      </c>
      <c r="J396" s="51">
        <v>94.3</v>
      </c>
      <c r="K396" s="52">
        <v>45</v>
      </c>
      <c r="L396" s="51">
        <v>15.58</v>
      </c>
    </row>
    <row r="397" spans="1:12" ht="15">
      <c r="A397" s="25"/>
      <c r="B397" s="16"/>
      <c r="C397" s="11"/>
      <c r="D397" s="7" t="s">
        <v>28</v>
      </c>
      <c r="E397" s="50" t="s">
        <v>147</v>
      </c>
      <c r="F397" s="51">
        <v>300</v>
      </c>
      <c r="G397" s="51">
        <v>7.29</v>
      </c>
      <c r="H397" s="51">
        <v>5.7</v>
      </c>
      <c r="I397" s="51">
        <v>16.989999999999998</v>
      </c>
      <c r="J397" s="51">
        <v>148.5</v>
      </c>
      <c r="K397" s="52">
        <v>209</v>
      </c>
      <c r="L397" s="51">
        <v>24.89</v>
      </c>
    </row>
    <row r="398" spans="1:12" ht="15">
      <c r="A398" s="25"/>
      <c r="B398" s="16"/>
      <c r="C398" s="11"/>
      <c r="D398" s="7" t="s">
        <v>29</v>
      </c>
      <c r="E398" s="50" t="s">
        <v>75</v>
      </c>
      <c r="F398" s="51">
        <v>100</v>
      </c>
      <c r="G398" s="51">
        <v>21.1</v>
      </c>
      <c r="H398" s="51">
        <v>13.6</v>
      </c>
      <c r="I398" s="51">
        <v>0</v>
      </c>
      <c r="J398" s="51">
        <v>206.25</v>
      </c>
      <c r="K398" s="52">
        <v>637</v>
      </c>
      <c r="L398" s="51">
        <v>40.25</v>
      </c>
    </row>
    <row r="399" spans="1:12" ht="15">
      <c r="A399" s="25"/>
      <c r="B399" s="16"/>
      <c r="C399" s="11"/>
      <c r="D399" s="7" t="s">
        <v>30</v>
      </c>
      <c r="E399" s="50" t="s">
        <v>66</v>
      </c>
      <c r="F399" s="51">
        <v>150</v>
      </c>
      <c r="G399" s="51">
        <v>5.32</v>
      </c>
      <c r="H399" s="51">
        <v>4.32</v>
      </c>
      <c r="I399" s="51">
        <v>26.45</v>
      </c>
      <c r="J399" s="51">
        <v>168.45</v>
      </c>
      <c r="K399" s="52">
        <v>688</v>
      </c>
      <c r="L399" s="51">
        <v>14.92</v>
      </c>
    </row>
    <row r="400" spans="1:12" ht="15">
      <c r="A400" s="25"/>
      <c r="B400" s="16"/>
      <c r="C400" s="11"/>
      <c r="D400" s="7" t="s">
        <v>31</v>
      </c>
      <c r="E400" s="50" t="s">
        <v>117</v>
      </c>
      <c r="F400" s="51">
        <v>200</v>
      </c>
      <c r="G400" s="51">
        <v>0.04</v>
      </c>
      <c r="H400" s="51">
        <v>0</v>
      </c>
      <c r="I400" s="51">
        <v>3.06</v>
      </c>
      <c r="J400" s="51">
        <v>59</v>
      </c>
      <c r="K400" s="52">
        <v>55</v>
      </c>
      <c r="L400" s="51">
        <v>6.48</v>
      </c>
    </row>
    <row r="401" spans="1:12" ht="15">
      <c r="A401" s="25"/>
      <c r="B401" s="16"/>
      <c r="C401" s="11"/>
      <c r="D401" s="7" t="s">
        <v>32</v>
      </c>
      <c r="E401" s="50" t="s">
        <v>52</v>
      </c>
      <c r="F401" s="51">
        <v>100</v>
      </c>
      <c r="G401" s="51">
        <v>7.6</v>
      </c>
      <c r="H401" s="51">
        <v>0.8</v>
      </c>
      <c r="I401" s="51">
        <v>48.6</v>
      </c>
      <c r="J401" s="51">
        <v>232</v>
      </c>
      <c r="K401" s="52">
        <v>28</v>
      </c>
      <c r="L401" s="51">
        <v>5.5</v>
      </c>
    </row>
    <row r="402" spans="1:12" ht="15">
      <c r="A402" s="25"/>
      <c r="B402" s="16"/>
      <c r="C402" s="11"/>
      <c r="D402" s="7" t="s">
        <v>33</v>
      </c>
      <c r="E402" s="50" t="s">
        <v>52</v>
      </c>
      <c r="F402" s="51">
        <v>50</v>
      </c>
      <c r="G402" s="51">
        <v>0</v>
      </c>
      <c r="H402" s="51">
        <v>0</v>
      </c>
      <c r="I402" s="51">
        <v>0</v>
      </c>
      <c r="J402" s="51">
        <v>0</v>
      </c>
      <c r="K402" s="52">
        <v>28</v>
      </c>
      <c r="L402" s="51">
        <v>2.2999999999999998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" si="264">SUM(G396:G404)</f>
        <v>42.71</v>
      </c>
      <c r="H405" s="21">
        <f t="shared" ref="H405" si="265">SUM(H396:H404)</f>
        <v>30.599999999999998</v>
      </c>
      <c r="I405" s="21">
        <f t="shared" ref="I405" si="266">SUM(I396:I404)</f>
        <v>103.53999999999999</v>
      </c>
      <c r="J405" s="21">
        <f t="shared" ref="J405" si="267">SUM(J396:J404)</f>
        <v>908.5</v>
      </c>
      <c r="K405" s="27"/>
      <c r="L405" s="21">
        <f t="shared" ref="L405" ca="1" si="26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 t="s">
        <v>62</v>
      </c>
      <c r="F407" s="51">
        <v>200</v>
      </c>
      <c r="G407" s="51">
        <v>2</v>
      </c>
      <c r="H407" s="51">
        <v>0.2</v>
      </c>
      <c r="I407" s="51">
        <v>10.1</v>
      </c>
      <c r="J407" s="51">
        <v>92</v>
      </c>
      <c r="K407" s="52">
        <v>399</v>
      </c>
      <c r="L407" s="51">
        <v>32</v>
      </c>
    </row>
    <row r="408" spans="1:12" ht="15">
      <c r="A408" s="25"/>
      <c r="B408" s="16"/>
      <c r="C408" s="11"/>
      <c r="D408" s="6"/>
      <c r="E408" s="50" t="s">
        <v>148</v>
      </c>
      <c r="F408" s="51">
        <v>150</v>
      </c>
      <c r="G408" s="51">
        <v>18.690000000000001</v>
      </c>
      <c r="H408" s="51">
        <v>12.67</v>
      </c>
      <c r="I408" s="51">
        <v>11.4</v>
      </c>
      <c r="J408" s="51">
        <v>234</v>
      </c>
      <c r="K408" s="52">
        <v>468</v>
      </c>
      <c r="L408" s="51">
        <v>78.89</v>
      </c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350</v>
      </c>
      <c r="G410" s="21">
        <f t="shared" ref="G410" si="269">SUM(G406:G409)</f>
        <v>20.69</v>
      </c>
      <c r="H410" s="21">
        <f t="shared" ref="H410" si="270">SUM(H406:H409)</f>
        <v>12.87</v>
      </c>
      <c r="I410" s="21">
        <f t="shared" ref="I410" si="271">SUM(I406:I409)</f>
        <v>21.5</v>
      </c>
      <c r="J410" s="21">
        <f t="shared" ref="J410" si="272">SUM(J406:J409)</f>
        <v>326</v>
      </c>
      <c r="K410" s="27"/>
      <c r="L410" s="21">
        <f t="shared" ref="L410" ca="1" si="27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77</v>
      </c>
      <c r="F411" s="51">
        <v>80</v>
      </c>
      <c r="G411" s="51">
        <v>0.3</v>
      </c>
      <c r="H411" s="51">
        <v>0</v>
      </c>
      <c r="I411" s="51">
        <v>3.4</v>
      </c>
      <c r="J411" s="51">
        <v>15.2</v>
      </c>
      <c r="K411" s="52">
        <v>286</v>
      </c>
      <c r="L411" s="51">
        <v>42.54</v>
      </c>
    </row>
    <row r="412" spans="1:12" ht="15">
      <c r="A412" s="25"/>
      <c r="B412" s="16"/>
      <c r="C412" s="11"/>
      <c r="D412" s="7" t="s">
        <v>30</v>
      </c>
      <c r="E412" s="50" t="s">
        <v>78</v>
      </c>
      <c r="F412" s="51">
        <v>150</v>
      </c>
      <c r="G412" s="51">
        <v>5.32</v>
      </c>
      <c r="H412" s="51">
        <v>4.32</v>
      </c>
      <c r="I412" s="51">
        <v>26.45</v>
      </c>
      <c r="J412" s="51">
        <v>168.45</v>
      </c>
      <c r="K412" s="52">
        <v>688</v>
      </c>
      <c r="L412" s="51">
        <v>19.86</v>
      </c>
    </row>
    <row r="413" spans="1:12" ht="15">
      <c r="A413" s="25"/>
      <c r="B413" s="16"/>
      <c r="C413" s="11"/>
      <c r="D413" s="7" t="s">
        <v>31</v>
      </c>
      <c r="E413" s="50" t="s">
        <v>46</v>
      </c>
      <c r="F413" s="51">
        <v>200</v>
      </c>
      <c r="G413" s="51">
        <v>0.2</v>
      </c>
      <c r="H413" s="51">
        <v>0</v>
      </c>
      <c r="I413" s="51">
        <v>14</v>
      </c>
      <c r="J413" s="51">
        <v>28</v>
      </c>
      <c r="K413" s="52">
        <v>543</v>
      </c>
      <c r="L413" s="51">
        <v>3.6</v>
      </c>
    </row>
    <row r="414" spans="1:12" ht="15">
      <c r="A414" s="25"/>
      <c r="B414" s="16"/>
      <c r="C414" s="11"/>
      <c r="D414" s="7" t="s">
        <v>23</v>
      </c>
      <c r="E414" s="50" t="s">
        <v>52</v>
      </c>
      <c r="F414" s="51">
        <v>100</v>
      </c>
      <c r="G414" s="51">
        <v>7.6</v>
      </c>
      <c r="H414" s="51">
        <v>0.8</v>
      </c>
      <c r="I414" s="51">
        <v>48.6</v>
      </c>
      <c r="J414" s="51">
        <v>232</v>
      </c>
      <c r="K414" s="52">
        <v>28</v>
      </c>
      <c r="L414" s="51">
        <v>5.5</v>
      </c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530</v>
      </c>
      <c r="G417" s="21">
        <f t="shared" ref="G417" si="274">SUM(G411:G416)</f>
        <v>13.42</v>
      </c>
      <c r="H417" s="21">
        <f t="shared" ref="H417" si="275">SUM(H411:H416)</f>
        <v>5.12</v>
      </c>
      <c r="I417" s="21">
        <f t="shared" ref="I417" si="276">SUM(I411:I416)</f>
        <v>92.449999999999989</v>
      </c>
      <c r="J417" s="21">
        <f t="shared" ref="J417" si="277">SUM(J411:J416)</f>
        <v>443.65</v>
      </c>
      <c r="K417" s="27"/>
      <c r="L417" s="21">
        <f t="shared" ref="L417" ca="1" si="27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 t="s">
        <v>48</v>
      </c>
      <c r="F421" s="51">
        <v>200</v>
      </c>
      <c r="G421" s="51">
        <v>3</v>
      </c>
      <c r="H421" s="51">
        <v>1</v>
      </c>
      <c r="I421" s="51">
        <v>42</v>
      </c>
      <c r="J421" s="51">
        <v>192</v>
      </c>
      <c r="K421" s="52">
        <v>847</v>
      </c>
      <c r="L421" s="51">
        <v>20</v>
      </c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279">SUM(G418:G423)</f>
        <v>3</v>
      </c>
      <c r="H424" s="21">
        <f t="shared" ref="H424" si="280">SUM(H418:H423)</f>
        <v>1</v>
      </c>
      <c r="I424" s="21">
        <f t="shared" ref="I424" si="281">SUM(I418:I423)</f>
        <v>42</v>
      </c>
      <c r="J424" s="21">
        <f t="shared" ref="J424" si="282">SUM(J418:J423)</f>
        <v>192</v>
      </c>
      <c r="K424" s="27"/>
      <c r="L424" s="21">
        <f t="shared" ref="L424" ca="1" si="28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2890</v>
      </c>
      <c r="G425" s="34">
        <f t="shared" ref="G425" si="284">G391+G395+G405+G410+G417+G424</f>
        <v>119.73</v>
      </c>
      <c r="H425" s="34">
        <f t="shared" ref="H425" si="285">H391+H395+H405+H410+H417+H424</f>
        <v>100.73</v>
      </c>
      <c r="I425" s="34">
        <f t="shared" ref="I425" si="286">I391+I395+I405+I410+I417+I424</f>
        <v>429.99999999999994</v>
      </c>
      <c r="J425" s="34">
        <f t="shared" ref="J425" si="287">J391+J395+J405+J410+J417+J424</f>
        <v>3182.9500000000003</v>
      </c>
      <c r="K425" s="35"/>
      <c r="L425" s="34">
        <f t="shared" ref="L425" ca="1" si="28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80</v>
      </c>
      <c r="F426" s="48">
        <v>320</v>
      </c>
      <c r="G426" s="48">
        <v>5.3</v>
      </c>
      <c r="H426" s="48">
        <v>0.7</v>
      </c>
      <c r="I426" s="48">
        <v>53.9</v>
      </c>
      <c r="J426" s="48">
        <v>242.9</v>
      </c>
      <c r="K426" s="49">
        <v>176</v>
      </c>
      <c r="L426" s="48">
        <v>27.82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104</v>
      </c>
      <c r="F428" s="51">
        <v>200</v>
      </c>
      <c r="G428" s="51">
        <v>3.52</v>
      </c>
      <c r="H428" s="51">
        <v>6</v>
      </c>
      <c r="I428" s="51">
        <v>25.09</v>
      </c>
      <c r="J428" s="51">
        <v>138.4</v>
      </c>
      <c r="K428" s="52">
        <v>377</v>
      </c>
      <c r="L428" s="51">
        <v>23.03</v>
      </c>
    </row>
    <row r="429" spans="1:12" ht="15">
      <c r="A429" s="25"/>
      <c r="B429" s="16"/>
      <c r="C429" s="11"/>
      <c r="D429" s="7" t="s">
        <v>23</v>
      </c>
      <c r="E429" s="50" t="s">
        <v>52</v>
      </c>
      <c r="F429" s="51">
        <v>100</v>
      </c>
      <c r="G429" s="51">
        <v>7.6</v>
      </c>
      <c r="H429" s="51">
        <v>0.8</v>
      </c>
      <c r="I429" s="51">
        <v>48.6</v>
      </c>
      <c r="J429" s="51">
        <v>232</v>
      </c>
      <c r="K429" s="52">
        <v>28</v>
      </c>
      <c r="L429" s="51">
        <v>5.5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81</v>
      </c>
      <c r="F431" s="51">
        <v>20</v>
      </c>
      <c r="G431" s="51">
        <v>0</v>
      </c>
      <c r="H431" s="51">
        <v>16.399999999999999</v>
      </c>
      <c r="I431" s="51">
        <v>0.2</v>
      </c>
      <c r="J431" s="51">
        <v>150</v>
      </c>
      <c r="K431" s="52">
        <v>41</v>
      </c>
      <c r="L431" s="51">
        <v>29</v>
      </c>
    </row>
    <row r="432" spans="1:12" ht="15">
      <c r="A432" s="25"/>
      <c r="B432" s="16"/>
      <c r="C432" s="11"/>
      <c r="D432" s="6"/>
      <c r="E432" s="50" t="s">
        <v>82</v>
      </c>
      <c r="F432" s="51">
        <v>30</v>
      </c>
      <c r="G432" s="51">
        <v>4.9000000000000004</v>
      </c>
      <c r="H432" s="51">
        <v>11.55</v>
      </c>
      <c r="I432" s="51">
        <v>17.100000000000001</v>
      </c>
      <c r="J432" s="51">
        <v>193</v>
      </c>
      <c r="K432" s="52">
        <v>42</v>
      </c>
      <c r="L432" s="51">
        <v>28.8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670</v>
      </c>
      <c r="G433" s="21">
        <f t="shared" ref="G433" si="289">SUM(G426:G432)</f>
        <v>21.32</v>
      </c>
      <c r="H433" s="21">
        <f t="shared" ref="H433" si="290">SUM(H426:H432)</f>
        <v>35.450000000000003</v>
      </c>
      <c r="I433" s="21">
        <f t="shared" ref="I433" si="291">SUM(I426:I432)</f>
        <v>144.89000000000001</v>
      </c>
      <c r="J433" s="21">
        <f t="shared" ref="J433" si="292">SUM(J426:J432)</f>
        <v>956.3</v>
      </c>
      <c r="K433" s="27"/>
      <c r="L433" s="21">
        <f t="shared" si="258"/>
        <v>114.14999999999999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 t="s">
        <v>72</v>
      </c>
      <c r="F435" s="51">
        <v>100</v>
      </c>
      <c r="G435" s="51">
        <v>10</v>
      </c>
      <c r="H435" s="51">
        <v>6.4</v>
      </c>
      <c r="I435" s="51">
        <v>17</v>
      </c>
      <c r="J435" s="51">
        <v>174</v>
      </c>
      <c r="K435" s="52">
        <v>67</v>
      </c>
      <c r="L435" s="51">
        <v>32</v>
      </c>
    </row>
    <row r="436" spans="1:12" ht="15">
      <c r="A436" s="25"/>
      <c r="B436" s="16"/>
      <c r="C436" s="11"/>
      <c r="D436" s="6"/>
      <c r="E436" s="50" t="s">
        <v>83</v>
      </c>
      <c r="F436" s="51">
        <v>60</v>
      </c>
      <c r="G436" s="51">
        <v>1.4</v>
      </c>
      <c r="H436" s="51">
        <v>1.7</v>
      </c>
      <c r="I436" s="51">
        <v>38.6</v>
      </c>
      <c r="J436" s="51">
        <v>175</v>
      </c>
      <c r="K436" s="52">
        <v>40</v>
      </c>
      <c r="L436" s="51">
        <v>13.6</v>
      </c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160</v>
      </c>
      <c r="G437" s="21">
        <f t="shared" ref="G437" si="293">SUM(G434:G436)</f>
        <v>11.4</v>
      </c>
      <c r="H437" s="21">
        <f t="shared" ref="H437" si="294">SUM(H434:H436)</f>
        <v>8.1</v>
      </c>
      <c r="I437" s="21">
        <f t="shared" ref="I437" si="295">SUM(I434:I436)</f>
        <v>55.6</v>
      </c>
      <c r="J437" s="21">
        <f t="shared" ref="J437" si="296">SUM(J434:J436)</f>
        <v>349</v>
      </c>
      <c r="K437" s="27"/>
      <c r="L437" s="21">
        <v>64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49</v>
      </c>
      <c r="F438" s="51">
        <v>100</v>
      </c>
      <c r="G438" s="51">
        <v>1.1299999999999999</v>
      </c>
      <c r="H438" s="51">
        <v>6.19</v>
      </c>
      <c r="I438" s="51">
        <v>4.72</v>
      </c>
      <c r="J438" s="51">
        <v>79.099999999999994</v>
      </c>
      <c r="K438" s="52">
        <v>14</v>
      </c>
      <c r="L438" s="51">
        <v>23.2</v>
      </c>
    </row>
    <row r="439" spans="1:12" ht="15">
      <c r="A439" s="25"/>
      <c r="B439" s="16"/>
      <c r="C439" s="11"/>
      <c r="D439" s="7" t="s">
        <v>28</v>
      </c>
      <c r="E439" s="50" t="s">
        <v>123</v>
      </c>
      <c r="F439" s="51">
        <v>300</v>
      </c>
      <c r="G439" s="51">
        <v>1.2</v>
      </c>
      <c r="H439" s="51">
        <v>8.8000000000000007</v>
      </c>
      <c r="I439" s="51">
        <v>11.5</v>
      </c>
      <c r="J439" s="51">
        <v>90.1</v>
      </c>
      <c r="K439" s="52">
        <v>209</v>
      </c>
      <c r="L439" s="51">
        <v>30.96</v>
      </c>
    </row>
    <row r="440" spans="1:12" ht="15">
      <c r="A440" s="25"/>
      <c r="B440" s="16"/>
      <c r="C440" s="11"/>
      <c r="D440" s="7" t="s">
        <v>29</v>
      </c>
      <c r="E440" s="50" t="s">
        <v>85</v>
      </c>
      <c r="F440" s="51">
        <v>80</v>
      </c>
      <c r="G440" s="51">
        <v>12.55</v>
      </c>
      <c r="H440" s="51">
        <v>12.99</v>
      </c>
      <c r="I440" s="51">
        <v>4.01</v>
      </c>
      <c r="J440" s="51">
        <v>182.25</v>
      </c>
      <c r="K440" s="52">
        <v>51</v>
      </c>
      <c r="L440" s="51">
        <v>71.44</v>
      </c>
    </row>
    <row r="441" spans="1:12" ht="15">
      <c r="A441" s="25"/>
      <c r="B441" s="16"/>
      <c r="C441" s="11"/>
      <c r="D441" s="7" t="s">
        <v>30</v>
      </c>
      <c r="E441" s="50" t="s">
        <v>149</v>
      </c>
      <c r="F441" s="51">
        <v>150</v>
      </c>
      <c r="G441" s="51">
        <v>2.78</v>
      </c>
      <c r="H441" s="51">
        <v>6.48</v>
      </c>
      <c r="I441" s="51">
        <v>34.520000000000003</v>
      </c>
      <c r="J441" s="51">
        <v>213.53</v>
      </c>
      <c r="K441" s="52">
        <v>336</v>
      </c>
      <c r="L441" s="51">
        <v>11.44</v>
      </c>
    </row>
    <row r="442" spans="1:12" ht="15">
      <c r="A442" s="25"/>
      <c r="B442" s="16"/>
      <c r="C442" s="11"/>
      <c r="D442" s="7" t="s">
        <v>31</v>
      </c>
      <c r="E442" s="50" t="s">
        <v>127</v>
      </c>
      <c r="F442" s="51">
        <v>200</v>
      </c>
      <c r="G442" s="51">
        <v>0.04</v>
      </c>
      <c r="H442" s="51">
        <v>0</v>
      </c>
      <c r="I442" s="51">
        <v>24.76</v>
      </c>
      <c r="J442" s="51">
        <v>94.2</v>
      </c>
      <c r="K442" s="52">
        <v>868</v>
      </c>
      <c r="L442" s="51">
        <v>6</v>
      </c>
    </row>
    <row r="443" spans="1:12" ht="15">
      <c r="A443" s="25"/>
      <c r="B443" s="16"/>
      <c r="C443" s="11"/>
      <c r="D443" s="7" t="s">
        <v>32</v>
      </c>
      <c r="E443" s="50" t="s">
        <v>52</v>
      </c>
      <c r="F443" s="51">
        <v>100</v>
      </c>
      <c r="G443" s="51">
        <v>7.6</v>
      </c>
      <c r="H443" s="51">
        <v>0.8</v>
      </c>
      <c r="I443" s="51">
        <v>41.6</v>
      </c>
      <c r="J443" s="51">
        <v>232</v>
      </c>
      <c r="K443" s="52">
        <v>28</v>
      </c>
      <c r="L443" s="51">
        <v>5.5</v>
      </c>
    </row>
    <row r="444" spans="1:12" ht="15">
      <c r="A444" s="25"/>
      <c r="B444" s="16"/>
      <c r="C444" s="11"/>
      <c r="D444" s="7" t="s">
        <v>33</v>
      </c>
      <c r="E444" s="50" t="s">
        <v>52</v>
      </c>
      <c r="F444" s="51">
        <v>50</v>
      </c>
      <c r="G444" s="51">
        <v>0</v>
      </c>
      <c r="H444" s="51">
        <v>0</v>
      </c>
      <c r="I444" s="51">
        <v>0</v>
      </c>
      <c r="J444" s="51">
        <v>0</v>
      </c>
      <c r="K444" s="52">
        <v>0</v>
      </c>
      <c r="L444" s="51">
        <v>2.2999999999999998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980</v>
      </c>
      <c r="G447" s="21">
        <f t="shared" ref="G447" si="297">SUM(G438:G446)</f>
        <v>25.299999999999997</v>
      </c>
      <c r="H447" s="21">
        <f t="shared" ref="H447" si="298">SUM(H438:H446)</f>
        <v>35.260000000000005</v>
      </c>
      <c r="I447" s="21">
        <f t="shared" ref="I447" si="299">SUM(I438:I446)</f>
        <v>121.11000000000001</v>
      </c>
      <c r="J447" s="21">
        <f t="shared" ref="J447" si="300">SUM(J438:J446)</f>
        <v>891.18000000000006</v>
      </c>
      <c r="K447" s="27"/>
      <c r="L447" s="21">
        <f t="shared" ref="L447" ca="1" si="30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87</v>
      </c>
      <c r="F448" s="51">
        <v>100</v>
      </c>
      <c r="G448" s="51">
        <v>15.55</v>
      </c>
      <c r="H448" s="51">
        <v>11.55</v>
      </c>
      <c r="I448" s="51">
        <v>15.7</v>
      </c>
      <c r="J448" s="51">
        <v>228.75</v>
      </c>
      <c r="K448" s="52">
        <v>608</v>
      </c>
      <c r="L448" s="51">
        <v>19</v>
      </c>
    </row>
    <row r="449" spans="1:12" ht="15">
      <c r="A449" s="25"/>
      <c r="B449" s="16"/>
      <c r="C449" s="11"/>
      <c r="D449" s="12" t="s">
        <v>31</v>
      </c>
      <c r="E449" s="50" t="s">
        <v>88</v>
      </c>
      <c r="F449" s="51">
        <v>200</v>
      </c>
      <c r="G449" s="51">
        <v>5.8</v>
      </c>
      <c r="H449" s="51">
        <v>5</v>
      </c>
      <c r="I449" s="51">
        <v>9.6</v>
      </c>
      <c r="J449" s="51">
        <v>108</v>
      </c>
      <c r="K449" s="52">
        <v>965</v>
      </c>
      <c r="L449" s="51">
        <v>20</v>
      </c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02">SUM(G448:G451)</f>
        <v>21.35</v>
      </c>
      <c r="H452" s="21">
        <f t="shared" ref="H452" si="303">SUM(H448:H451)</f>
        <v>16.55</v>
      </c>
      <c r="I452" s="21">
        <f t="shared" ref="I452" si="304">SUM(I448:I451)</f>
        <v>25.299999999999997</v>
      </c>
      <c r="J452" s="21">
        <f t="shared" ref="J452" si="305">SUM(J448:J451)</f>
        <v>336.75</v>
      </c>
      <c r="K452" s="27"/>
      <c r="L452" s="21">
        <f t="shared" ref="L452" ca="1" si="306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89</v>
      </c>
      <c r="F453" s="51">
        <v>260</v>
      </c>
      <c r="G453" s="51">
        <v>15.55</v>
      </c>
      <c r="H453" s="51">
        <v>11.55</v>
      </c>
      <c r="I453" s="51">
        <v>15.7</v>
      </c>
      <c r="J453" s="51">
        <v>228.75</v>
      </c>
      <c r="K453" s="52">
        <v>286</v>
      </c>
      <c r="L453" s="51">
        <v>55.44</v>
      </c>
    </row>
    <row r="454" spans="1:12" ht="15">
      <c r="A454" s="25"/>
      <c r="B454" s="16"/>
      <c r="C454" s="11"/>
      <c r="D454" s="7" t="s">
        <v>30</v>
      </c>
      <c r="E454" s="50"/>
      <c r="F454" s="51">
        <v>150</v>
      </c>
      <c r="G454" s="51">
        <v>2.78</v>
      </c>
      <c r="H454" s="51">
        <v>6.48</v>
      </c>
      <c r="I454" s="51">
        <v>34.520000000000003</v>
      </c>
      <c r="J454" s="51">
        <v>213.53</v>
      </c>
      <c r="K454" s="52">
        <v>336</v>
      </c>
      <c r="L454" s="51">
        <v>11.41</v>
      </c>
    </row>
    <row r="455" spans="1:12" ht="15">
      <c r="A455" s="25"/>
      <c r="B455" s="16"/>
      <c r="C455" s="11"/>
      <c r="D455" s="7" t="s">
        <v>31</v>
      </c>
      <c r="E455" s="50" t="s">
        <v>67</v>
      </c>
      <c r="F455" s="51">
        <v>200</v>
      </c>
      <c r="G455" s="51">
        <v>1.4</v>
      </c>
      <c r="H455" s="51">
        <v>1.6</v>
      </c>
      <c r="I455" s="51">
        <v>16.399999999999999</v>
      </c>
      <c r="J455" s="51">
        <v>86</v>
      </c>
      <c r="K455" s="52">
        <v>945</v>
      </c>
      <c r="L455" s="51">
        <v>8.6999999999999993</v>
      </c>
    </row>
    <row r="456" spans="1:12" ht="15">
      <c r="A456" s="25"/>
      <c r="B456" s="16"/>
      <c r="C456" s="11"/>
      <c r="D456" s="7" t="s">
        <v>23</v>
      </c>
      <c r="E456" s="50" t="s">
        <v>52</v>
      </c>
      <c r="F456" s="51">
        <v>100</v>
      </c>
      <c r="G456" s="51">
        <v>7.6</v>
      </c>
      <c r="H456" s="51">
        <v>0.8</v>
      </c>
      <c r="I456" s="51">
        <v>41.6</v>
      </c>
      <c r="J456" s="51">
        <v>232</v>
      </c>
      <c r="K456" s="52">
        <v>28</v>
      </c>
      <c r="L456" s="51">
        <v>5.5</v>
      </c>
    </row>
    <row r="457" spans="1:12" ht="15">
      <c r="A457" s="25"/>
      <c r="B457" s="16"/>
      <c r="C457" s="11"/>
      <c r="D457" s="6"/>
      <c r="E457" s="50" t="s">
        <v>90</v>
      </c>
      <c r="F457" s="51">
        <v>100</v>
      </c>
      <c r="G457" s="51">
        <v>2</v>
      </c>
      <c r="H457" s="51">
        <v>9</v>
      </c>
      <c r="I457" s="51">
        <v>8.6</v>
      </c>
      <c r="J457" s="51">
        <v>122</v>
      </c>
      <c r="K457" s="52"/>
      <c r="L457" s="51">
        <v>32</v>
      </c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810</v>
      </c>
      <c r="G459" s="21">
        <f t="shared" ref="G459" si="307">SUM(G453:G458)</f>
        <v>29.33</v>
      </c>
      <c r="H459" s="21">
        <f t="shared" ref="H459" si="308">SUM(H453:H458)</f>
        <v>29.430000000000003</v>
      </c>
      <c r="I459" s="21">
        <f t="shared" ref="I459" si="309">SUM(I453:I458)</f>
        <v>116.82</v>
      </c>
      <c r="J459" s="21">
        <f t="shared" ref="J459" si="310">SUM(J453:J458)</f>
        <v>882.28</v>
      </c>
      <c r="K459" s="27"/>
      <c r="L459" s="21">
        <f t="shared" ref="L459" ca="1" si="31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 t="s">
        <v>68</v>
      </c>
      <c r="F463" s="51">
        <v>200</v>
      </c>
      <c r="G463" s="51">
        <v>4.8</v>
      </c>
      <c r="H463" s="51">
        <v>2.8</v>
      </c>
      <c r="I463" s="51">
        <v>82.5</v>
      </c>
      <c r="J463" s="51">
        <v>350</v>
      </c>
      <c r="K463" s="52">
        <v>847</v>
      </c>
      <c r="L463" s="51">
        <v>30</v>
      </c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12">SUM(G460:G465)</f>
        <v>4.8</v>
      </c>
      <c r="H466" s="21">
        <f t="shared" ref="H466" si="313">SUM(H460:H465)</f>
        <v>2.8</v>
      </c>
      <c r="I466" s="21">
        <f t="shared" ref="I466" si="314">SUM(I460:I465)</f>
        <v>82.5</v>
      </c>
      <c r="J466" s="21">
        <f t="shared" ref="J466" si="315">SUM(J460:J465)</f>
        <v>350</v>
      </c>
      <c r="K466" s="27"/>
      <c r="L466" s="21">
        <f t="shared" ref="L466" ca="1" si="316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3120</v>
      </c>
      <c r="G467" s="34">
        <f t="shared" ref="G467" si="317">G433+G437+G447+G452+G459+G466</f>
        <v>113.5</v>
      </c>
      <c r="H467" s="34">
        <f t="shared" ref="H467" si="318">H433+H437+H447+H452+H459+H466</f>
        <v>127.59</v>
      </c>
      <c r="I467" s="34">
        <f t="shared" ref="I467" si="319">I433+I437+I447+I452+I459+I466</f>
        <v>546.22</v>
      </c>
      <c r="J467" s="34">
        <f t="shared" ref="J467" si="320">J433+J437+J447+J452+J459+J466</f>
        <v>3765.51</v>
      </c>
      <c r="K467" s="35"/>
      <c r="L467" s="34">
        <f t="shared" ref="L467" ca="1" si="32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45</v>
      </c>
      <c r="F468" s="48">
        <v>300</v>
      </c>
      <c r="G468" s="48">
        <v>6.24</v>
      </c>
      <c r="H468" s="48">
        <v>6.1</v>
      </c>
      <c r="I468" s="48">
        <v>19.7</v>
      </c>
      <c r="J468" s="48">
        <v>158.63999999999999</v>
      </c>
      <c r="K468" s="49">
        <v>39030.42</v>
      </c>
      <c r="L468" s="48">
        <v>26.82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2.94</v>
      </c>
      <c r="H470" s="51">
        <v>2.66</v>
      </c>
      <c r="I470" s="51">
        <v>20.92</v>
      </c>
      <c r="J470" s="51">
        <v>113.4</v>
      </c>
      <c r="K470" s="52">
        <v>380</v>
      </c>
      <c r="L470" s="51">
        <v>37.96</v>
      </c>
    </row>
    <row r="471" spans="1:12" ht="15">
      <c r="A471" s="25"/>
      <c r="B471" s="16"/>
      <c r="C471" s="11"/>
      <c r="D471" s="7" t="s">
        <v>23</v>
      </c>
      <c r="E471" s="50" t="s">
        <v>52</v>
      </c>
      <c r="F471" s="51">
        <v>100</v>
      </c>
      <c r="G471" s="51">
        <v>7.6</v>
      </c>
      <c r="H471" s="51">
        <v>0.8</v>
      </c>
      <c r="I471" s="51">
        <v>41.6</v>
      </c>
      <c r="J471" s="51">
        <v>232</v>
      </c>
      <c r="K471" s="52">
        <v>28</v>
      </c>
      <c r="L471" s="51">
        <v>5.5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81</v>
      </c>
      <c r="F473" s="51">
        <v>20</v>
      </c>
      <c r="G473" s="51">
        <v>0</v>
      </c>
      <c r="H473" s="51">
        <v>16.399999999999999</v>
      </c>
      <c r="I473" s="51">
        <v>0.2</v>
      </c>
      <c r="J473" s="51">
        <v>150</v>
      </c>
      <c r="K473" s="52">
        <v>41</v>
      </c>
      <c r="L473" s="51">
        <v>29</v>
      </c>
    </row>
    <row r="474" spans="1:12" ht="15">
      <c r="A474" s="25"/>
      <c r="B474" s="16"/>
      <c r="C474" s="11"/>
      <c r="D474" s="6"/>
      <c r="E474" s="50" t="s">
        <v>144</v>
      </c>
      <c r="F474" s="51">
        <v>40</v>
      </c>
      <c r="G474" s="51">
        <v>5.0999999999999996</v>
      </c>
      <c r="H474" s="51">
        <v>4.5999999999999996</v>
      </c>
      <c r="I474" s="51">
        <v>17.100000000000001</v>
      </c>
      <c r="J474" s="51">
        <v>193</v>
      </c>
      <c r="K474" s="52">
        <v>42</v>
      </c>
      <c r="L474" s="51">
        <v>14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660</v>
      </c>
      <c r="G475" s="21">
        <f t="shared" ref="G475" si="322">SUM(G468:G474)</f>
        <v>21.880000000000003</v>
      </c>
      <c r="H475" s="21">
        <f t="shared" ref="H475" si="323">SUM(H468:H474)</f>
        <v>30.560000000000002</v>
      </c>
      <c r="I475" s="21">
        <f t="shared" ref="I475" si="324">SUM(I468:I474)</f>
        <v>99.52000000000001</v>
      </c>
      <c r="J475" s="21">
        <f t="shared" ref="J475" si="325">SUM(J468:J474)</f>
        <v>847.04</v>
      </c>
      <c r="K475" s="27"/>
      <c r="L475" s="21">
        <f t="shared" ref="L475:L517" si="326">SUM(L468:L474)</f>
        <v>113.28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62</v>
      </c>
      <c r="F477" s="51">
        <v>200</v>
      </c>
      <c r="G477" s="51">
        <v>2</v>
      </c>
      <c r="H477" s="51">
        <v>0.2</v>
      </c>
      <c r="I477" s="51">
        <v>10.1</v>
      </c>
      <c r="J477" s="51">
        <v>92</v>
      </c>
      <c r="K477" s="52">
        <v>399</v>
      </c>
      <c r="L477" s="51">
        <v>32</v>
      </c>
    </row>
    <row r="478" spans="1:12" ht="15">
      <c r="A478" s="25"/>
      <c r="B478" s="16"/>
      <c r="C478" s="11"/>
      <c r="D478" s="6"/>
      <c r="E478" s="50" t="s">
        <v>92</v>
      </c>
      <c r="F478" s="51">
        <v>60</v>
      </c>
      <c r="G478" s="51">
        <v>1.75</v>
      </c>
      <c r="H478" s="51">
        <v>6.75</v>
      </c>
      <c r="I478" s="51">
        <v>45.16</v>
      </c>
      <c r="J478" s="51">
        <v>248</v>
      </c>
      <c r="K478" s="52">
        <v>64</v>
      </c>
      <c r="L478" s="51">
        <v>27.6</v>
      </c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260</v>
      </c>
      <c r="G479" s="21">
        <f t="shared" ref="G479" si="327">SUM(G476:G478)</f>
        <v>3.75</v>
      </c>
      <c r="H479" s="21">
        <f t="shared" ref="H479" si="328">SUM(H476:H478)</f>
        <v>6.95</v>
      </c>
      <c r="I479" s="21">
        <f t="shared" ref="I479" si="329">SUM(I476:I478)</f>
        <v>55.26</v>
      </c>
      <c r="J479" s="21">
        <f t="shared" ref="J479" si="330">SUM(J476:J478)</f>
        <v>340</v>
      </c>
      <c r="K479" s="27"/>
      <c r="L479" s="21">
        <f t="shared" ref="L479" ca="1" si="33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126</v>
      </c>
      <c r="F480" s="51">
        <v>100</v>
      </c>
      <c r="G480" s="51">
        <v>0.76</v>
      </c>
      <c r="H480" s="51">
        <v>6.09</v>
      </c>
      <c r="I480" s="51">
        <v>2.38</v>
      </c>
      <c r="J480" s="51">
        <v>67.3</v>
      </c>
      <c r="K480" s="52">
        <v>13</v>
      </c>
      <c r="L480" s="51">
        <v>15.4</v>
      </c>
    </row>
    <row r="481" spans="1:12" ht="15">
      <c r="A481" s="25"/>
      <c r="B481" s="16"/>
      <c r="C481" s="11"/>
      <c r="D481" s="7" t="s">
        <v>28</v>
      </c>
      <c r="E481" s="50" t="s">
        <v>134</v>
      </c>
      <c r="F481" s="51">
        <v>300</v>
      </c>
      <c r="G481" s="51">
        <v>1.81</v>
      </c>
      <c r="H481" s="51">
        <v>4.91</v>
      </c>
      <c r="I481" s="51">
        <v>128.25</v>
      </c>
      <c r="J481" s="51">
        <v>102.5</v>
      </c>
      <c r="K481" s="52">
        <v>170</v>
      </c>
      <c r="L481" s="51">
        <v>28.99</v>
      </c>
    </row>
    <row r="482" spans="1:12" ht="15">
      <c r="A482" s="25"/>
      <c r="B482" s="16"/>
      <c r="C482" s="11"/>
      <c r="D482" s="7" t="s">
        <v>29</v>
      </c>
      <c r="E482" s="50" t="s">
        <v>93</v>
      </c>
      <c r="F482" s="51">
        <v>80</v>
      </c>
      <c r="G482" s="51">
        <v>11.95</v>
      </c>
      <c r="H482" s="51">
        <v>14.99</v>
      </c>
      <c r="I482" s="51">
        <v>3.75</v>
      </c>
      <c r="J482" s="51">
        <v>196.82</v>
      </c>
      <c r="K482" s="52">
        <v>172</v>
      </c>
      <c r="L482" s="51">
        <v>61.4</v>
      </c>
    </row>
    <row r="483" spans="1:12" ht="15">
      <c r="A483" s="25"/>
      <c r="B483" s="16"/>
      <c r="C483" s="11"/>
      <c r="D483" s="7" t="s">
        <v>30</v>
      </c>
      <c r="E483" s="50" t="s">
        <v>66</v>
      </c>
      <c r="F483" s="51">
        <v>150</v>
      </c>
      <c r="G483" s="51">
        <v>5.32</v>
      </c>
      <c r="H483" s="51">
        <v>4.5199999999999996</v>
      </c>
      <c r="I483" s="51">
        <v>26.45</v>
      </c>
      <c r="J483" s="51">
        <v>168.45</v>
      </c>
      <c r="K483" s="52">
        <v>688</v>
      </c>
      <c r="L483" s="51">
        <v>14.92</v>
      </c>
    </row>
    <row r="484" spans="1:12" ht="15">
      <c r="A484" s="25"/>
      <c r="B484" s="16"/>
      <c r="C484" s="11"/>
      <c r="D484" s="7" t="s">
        <v>31</v>
      </c>
      <c r="E484" s="50" t="s">
        <v>117</v>
      </c>
      <c r="F484" s="51">
        <v>200</v>
      </c>
      <c r="G484" s="51">
        <v>0.04</v>
      </c>
      <c r="H484" s="51">
        <v>0</v>
      </c>
      <c r="I484" s="51">
        <v>3.06</v>
      </c>
      <c r="J484" s="51">
        <v>59</v>
      </c>
      <c r="K484" s="52">
        <v>48</v>
      </c>
      <c r="L484" s="51">
        <v>6.48</v>
      </c>
    </row>
    <row r="485" spans="1:12" ht="15">
      <c r="A485" s="25"/>
      <c r="B485" s="16"/>
      <c r="C485" s="11"/>
      <c r="D485" s="7" t="s">
        <v>32</v>
      </c>
      <c r="E485" s="50" t="s">
        <v>52</v>
      </c>
      <c r="F485" s="51">
        <v>100</v>
      </c>
      <c r="G485" s="51">
        <v>7.4</v>
      </c>
      <c r="H485" s="51">
        <v>0.8</v>
      </c>
      <c r="I485" s="51">
        <v>41.6</v>
      </c>
      <c r="J485" s="51">
        <v>232</v>
      </c>
      <c r="K485" s="52">
        <v>28</v>
      </c>
      <c r="L485" s="51">
        <v>5.5</v>
      </c>
    </row>
    <row r="486" spans="1:12" ht="15">
      <c r="A486" s="25"/>
      <c r="B486" s="16"/>
      <c r="C486" s="11"/>
      <c r="D486" s="7" t="s">
        <v>33</v>
      </c>
      <c r="E486" s="50" t="s">
        <v>52</v>
      </c>
      <c r="F486" s="51">
        <v>50</v>
      </c>
      <c r="G486" s="51">
        <v>0</v>
      </c>
      <c r="H486" s="51">
        <v>0</v>
      </c>
      <c r="I486" s="51">
        <v>0</v>
      </c>
      <c r="J486" s="51">
        <v>0</v>
      </c>
      <c r="K486" s="52">
        <v>28</v>
      </c>
      <c r="L486" s="51">
        <v>2.2999999999999998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980</v>
      </c>
      <c r="G489" s="21">
        <f t="shared" ref="G489" si="332">SUM(G480:G488)</f>
        <v>27.28</v>
      </c>
      <c r="H489" s="21">
        <f t="shared" ref="H489" si="333">SUM(H480:H488)</f>
        <v>31.310000000000002</v>
      </c>
      <c r="I489" s="21">
        <f t="shared" ref="I489" si="334">SUM(I480:I488)</f>
        <v>205.48999999999998</v>
      </c>
      <c r="J489" s="21">
        <f t="shared" ref="J489" si="335">SUM(J480:J488)</f>
        <v>826.06999999999994</v>
      </c>
      <c r="K489" s="27"/>
      <c r="L489" s="21">
        <f t="shared" ref="L489" ca="1" si="336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94</v>
      </c>
      <c r="F490" s="51">
        <v>100</v>
      </c>
      <c r="G490" s="51">
        <v>6.77</v>
      </c>
      <c r="H490" s="51">
        <v>19.600000000000001</v>
      </c>
      <c r="I490" s="51">
        <v>55.81</v>
      </c>
      <c r="J490" s="51">
        <v>426.42</v>
      </c>
      <c r="K490" s="52">
        <v>463</v>
      </c>
      <c r="L490" s="51">
        <v>23</v>
      </c>
    </row>
    <row r="491" spans="1:12" ht="15">
      <c r="A491" s="25"/>
      <c r="B491" s="16"/>
      <c r="C491" s="11"/>
      <c r="D491" s="12" t="s">
        <v>31</v>
      </c>
      <c r="E491" s="50" t="s">
        <v>95</v>
      </c>
      <c r="F491" s="51">
        <v>200</v>
      </c>
      <c r="G491" s="51">
        <v>5.8</v>
      </c>
      <c r="H491" s="51">
        <v>5</v>
      </c>
      <c r="I491" s="51">
        <v>8</v>
      </c>
      <c r="J491" s="51">
        <v>106</v>
      </c>
      <c r="K491" s="52">
        <v>966</v>
      </c>
      <c r="L491" s="51">
        <v>22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37">SUM(G490:G493)</f>
        <v>12.57</v>
      </c>
      <c r="H494" s="21">
        <f t="shared" ref="H494" si="338">SUM(H490:H493)</f>
        <v>24.6</v>
      </c>
      <c r="I494" s="21">
        <f t="shared" ref="I494" si="339">SUM(I490:I493)</f>
        <v>63.81</v>
      </c>
      <c r="J494" s="21">
        <f t="shared" ref="J494" si="340">SUM(J490:J493)</f>
        <v>532.42000000000007</v>
      </c>
      <c r="K494" s="27"/>
      <c r="L494" s="21">
        <f t="shared" ref="L494" ca="1" si="34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120</v>
      </c>
      <c r="F495" s="51">
        <v>80</v>
      </c>
      <c r="G495" s="51">
        <v>15.55</v>
      </c>
      <c r="H495" s="51">
        <v>11.55</v>
      </c>
      <c r="I495" s="51">
        <v>15.7</v>
      </c>
      <c r="J495" s="51">
        <v>228.75</v>
      </c>
      <c r="K495" s="52">
        <v>608</v>
      </c>
      <c r="L495" s="51">
        <v>38.42</v>
      </c>
    </row>
    <row r="496" spans="1:12" ht="15">
      <c r="A496" s="25"/>
      <c r="B496" s="16"/>
      <c r="C496" s="11"/>
      <c r="D496" s="7" t="s">
        <v>30</v>
      </c>
      <c r="E496" s="50" t="s">
        <v>96</v>
      </c>
      <c r="F496" s="51">
        <v>150</v>
      </c>
      <c r="G496" s="51">
        <v>9.34</v>
      </c>
      <c r="H496" s="51">
        <v>7.48</v>
      </c>
      <c r="I496" s="51">
        <v>47.78</v>
      </c>
      <c r="J496" s="51">
        <v>307.26</v>
      </c>
      <c r="K496" s="52">
        <v>302</v>
      </c>
      <c r="L496" s="51">
        <v>16.579999999999998</v>
      </c>
    </row>
    <row r="497" spans="1:12" ht="15">
      <c r="A497" s="25"/>
      <c r="B497" s="16"/>
      <c r="C497" s="11"/>
      <c r="D497" s="7" t="s">
        <v>31</v>
      </c>
      <c r="E497" s="50" t="s">
        <v>69</v>
      </c>
      <c r="F497" s="51">
        <v>200</v>
      </c>
      <c r="G497" s="51">
        <v>0.2</v>
      </c>
      <c r="H497" s="51">
        <v>0</v>
      </c>
      <c r="I497" s="51">
        <v>14</v>
      </c>
      <c r="J497" s="51">
        <v>28</v>
      </c>
      <c r="K497" s="52">
        <v>943</v>
      </c>
      <c r="L497" s="51">
        <v>5.48</v>
      </c>
    </row>
    <row r="498" spans="1:12" ht="15">
      <c r="A498" s="25"/>
      <c r="B498" s="16"/>
      <c r="C498" s="11"/>
      <c r="D498" s="7" t="s">
        <v>23</v>
      </c>
      <c r="E498" s="50" t="s">
        <v>52</v>
      </c>
      <c r="F498" s="51">
        <v>100</v>
      </c>
      <c r="G498" s="51">
        <v>7.4</v>
      </c>
      <c r="H498" s="51">
        <v>0.8</v>
      </c>
      <c r="I498" s="51">
        <v>41.6</v>
      </c>
      <c r="J498" s="51">
        <v>232</v>
      </c>
      <c r="K498" s="52">
        <v>28</v>
      </c>
      <c r="L498" s="51">
        <v>5.5</v>
      </c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530</v>
      </c>
      <c r="G501" s="21">
        <f t="shared" ref="G501" si="342">SUM(G495:G500)</f>
        <v>32.49</v>
      </c>
      <c r="H501" s="21">
        <f t="shared" ref="H501" si="343">SUM(H495:H500)</f>
        <v>19.830000000000002</v>
      </c>
      <c r="I501" s="21">
        <f t="shared" ref="I501" si="344">SUM(I495:I500)</f>
        <v>119.08000000000001</v>
      </c>
      <c r="J501" s="21">
        <f t="shared" ref="J501" si="345">SUM(J495:J500)</f>
        <v>796.01</v>
      </c>
      <c r="K501" s="27"/>
      <c r="L501" s="21">
        <f t="shared" ref="L501" ca="1" si="346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 t="s">
        <v>97</v>
      </c>
      <c r="F505" s="51">
        <v>200</v>
      </c>
      <c r="G505" s="51">
        <v>3</v>
      </c>
      <c r="H505" s="51">
        <v>1</v>
      </c>
      <c r="I505" s="51">
        <v>42</v>
      </c>
      <c r="J505" s="51">
        <v>192</v>
      </c>
      <c r="K505" s="52">
        <v>847</v>
      </c>
      <c r="L505" s="51">
        <v>36</v>
      </c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47">SUM(G502:G507)</f>
        <v>3</v>
      </c>
      <c r="H508" s="21">
        <f t="shared" ref="H508" si="348">SUM(H502:H507)</f>
        <v>1</v>
      </c>
      <c r="I508" s="21">
        <f t="shared" ref="I508" si="349">SUM(I502:I507)</f>
        <v>42</v>
      </c>
      <c r="J508" s="21">
        <f t="shared" ref="J508" si="350">SUM(J502:J507)</f>
        <v>192</v>
      </c>
      <c r="K508" s="27"/>
      <c r="L508" s="21">
        <f t="shared" ref="L508" ca="1" si="35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2930</v>
      </c>
      <c r="G509" s="34">
        <f t="shared" ref="G509" si="352">G475+G479+G489+G494+G501+G508</f>
        <v>100.97</v>
      </c>
      <c r="H509" s="34">
        <f t="shared" ref="H509" si="353">H475+H479+H489+H494+H501+H508</f>
        <v>114.25000000000001</v>
      </c>
      <c r="I509" s="34">
        <f t="shared" ref="I509" si="354">I475+I479+I489+I494+I501+I508</f>
        <v>585.16</v>
      </c>
      <c r="J509" s="34">
        <f t="shared" ref="J509" si="355">J475+J479+J489+J494+J501+J508</f>
        <v>3533.54</v>
      </c>
      <c r="K509" s="35"/>
      <c r="L509" s="34">
        <f t="shared" ref="L509" ca="1" si="356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98</v>
      </c>
      <c r="F510" s="48">
        <v>300</v>
      </c>
      <c r="G510" s="48">
        <v>8.94</v>
      </c>
      <c r="H510" s="48">
        <v>8.39</v>
      </c>
      <c r="I510" s="48">
        <v>46.2</v>
      </c>
      <c r="J510" s="48">
        <v>296.60000000000002</v>
      </c>
      <c r="K510" s="49">
        <v>4</v>
      </c>
      <c r="L510" s="48">
        <v>26.82</v>
      </c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 t="s">
        <v>46</v>
      </c>
      <c r="F512" s="51">
        <v>200</v>
      </c>
      <c r="G512" s="51">
        <v>0.2</v>
      </c>
      <c r="H512" s="51">
        <v>0</v>
      </c>
      <c r="I512" s="51">
        <v>14</v>
      </c>
      <c r="J512" s="51">
        <v>28</v>
      </c>
      <c r="K512" s="52">
        <v>9.43</v>
      </c>
      <c r="L512" s="51">
        <v>3.6</v>
      </c>
    </row>
    <row r="513" spans="1:12" ht="15">
      <c r="A513" s="25"/>
      <c r="B513" s="16"/>
      <c r="C513" s="11"/>
      <c r="D513" s="7" t="s">
        <v>23</v>
      </c>
      <c r="E513" s="50" t="s">
        <v>52</v>
      </c>
      <c r="F513" s="51">
        <v>100</v>
      </c>
      <c r="G513" s="51">
        <v>7.4</v>
      </c>
      <c r="H513" s="51">
        <v>0.8</v>
      </c>
      <c r="I513" s="51">
        <v>41.6</v>
      </c>
      <c r="J513" s="51">
        <v>232</v>
      </c>
      <c r="K513" s="52">
        <v>28</v>
      </c>
      <c r="L513" s="51">
        <v>5.5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 t="s">
        <v>81</v>
      </c>
      <c r="F515" s="51">
        <v>20</v>
      </c>
      <c r="G515" s="51">
        <v>0</v>
      </c>
      <c r="H515" s="51">
        <v>16.399999999999999</v>
      </c>
      <c r="I515" s="51">
        <v>0.2</v>
      </c>
      <c r="J515" s="51">
        <v>150</v>
      </c>
      <c r="K515" s="52">
        <v>41</v>
      </c>
      <c r="L515" s="51">
        <v>29</v>
      </c>
    </row>
    <row r="516" spans="1:12" ht="15">
      <c r="A516" s="25"/>
      <c r="B516" s="16"/>
      <c r="C516" s="11"/>
      <c r="D516" s="6"/>
      <c r="E516" s="50" t="s">
        <v>82</v>
      </c>
      <c r="F516" s="51">
        <v>30</v>
      </c>
      <c r="G516" s="51">
        <v>4.9000000000000004</v>
      </c>
      <c r="H516" s="51">
        <v>11.55</v>
      </c>
      <c r="I516" s="51">
        <v>17.100000000000001</v>
      </c>
      <c r="J516" s="51">
        <v>193</v>
      </c>
      <c r="K516" s="52">
        <v>42</v>
      </c>
      <c r="L516" s="51">
        <v>28.8</v>
      </c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650</v>
      </c>
      <c r="G517" s="21">
        <f t="shared" ref="G517" si="357">SUM(G510:G516)</f>
        <v>21.439999999999998</v>
      </c>
      <c r="H517" s="21">
        <f t="shared" ref="H517" si="358">SUM(H510:H516)</f>
        <v>37.14</v>
      </c>
      <c r="I517" s="21">
        <f t="shared" ref="I517" si="359">SUM(I510:I516)</f>
        <v>119.10000000000002</v>
      </c>
      <c r="J517" s="21">
        <f t="shared" ref="J517" si="360">SUM(J510:J516)</f>
        <v>899.6</v>
      </c>
      <c r="K517" s="27"/>
      <c r="L517" s="21">
        <f t="shared" si="326"/>
        <v>93.72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 t="s">
        <v>72</v>
      </c>
      <c r="F519" s="51">
        <v>100</v>
      </c>
      <c r="G519" s="51">
        <v>10</v>
      </c>
      <c r="H519" s="51">
        <v>6.4</v>
      </c>
      <c r="I519" s="51">
        <v>17</v>
      </c>
      <c r="J519" s="51">
        <v>174</v>
      </c>
      <c r="K519" s="52">
        <v>67</v>
      </c>
      <c r="L519" s="51">
        <v>32</v>
      </c>
    </row>
    <row r="520" spans="1:12" ht="15">
      <c r="A520" s="25"/>
      <c r="B520" s="16"/>
      <c r="C520" s="11"/>
      <c r="D520" s="6"/>
      <c r="E520" s="50" t="s">
        <v>73</v>
      </c>
      <c r="F520" s="51">
        <v>50</v>
      </c>
      <c r="G520" s="51">
        <v>2.9</v>
      </c>
      <c r="H520" s="51">
        <v>2.38</v>
      </c>
      <c r="I520" s="51">
        <v>37.5</v>
      </c>
      <c r="J520" s="51">
        <v>183</v>
      </c>
      <c r="K520" s="52">
        <v>41</v>
      </c>
      <c r="L520" s="51">
        <v>20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150</v>
      </c>
      <c r="G521" s="21">
        <f t="shared" ref="G521" si="361">SUM(G518:G520)</f>
        <v>12.9</v>
      </c>
      <c r="H521" s="21">
        <f t="shared" ref="H521" si="362">SUM(H518:H520)</f>
        <v>8.7800000000000011</v>
      </c>
      <c r="I521" s="21">
        <f t="shared" ref="I521" si="363">SUM(I518:I520)</f>
        <v>54.5</v>
      </c>
      <c r="J521" s="21">
        <f t="shared" ref="J521" si="364">SUM(J518:J520)</f>
        <v>357</v>
      </c>
      <c r="K521" s="27"/>
      <c r="L521" s="21">
        <f t="shared" ref="L521" ca="1" si="365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74</v>
      </c>
      <c r="F522" s="51">
        <v>100</v>
      </c>
      <c r="G522" s="51">
        <v>1.36</v>
      </c>
      <c r="H522" s="51">
        <v>6.18</v>
      </c>
      <c r="I522" s="51">
        <v>8.44</v>
      </c>
      <c r="J522" s="51">
        <v>94.8</v>
      </c>
      <c r="K522" s="52">
        <v>45</v>
      </c>
      <c r="L522" s="51">
        <v>15.58</v>
      </c>
    </row>
    <row r="523" spans="1:12" ht="15">
      <c r="A523" s="25"/>
      <c r="B523" s="16"/>
      <c r="C523" s="11"/>
      <c r="D523" s="7" t="s">
        <v>28</v>
      </c>
      <c r="E523" s="50" t="s">
        <v>147</v>
      </c>
      <c r="F523" s="51">
        <v>300</v>
      </c>
      <c r="G523" s="51">
        <v>7.29</v>
      </c>
      <c r="H523" s="51">
        <v>5.7</v>
      </c>
      <c r="I523" s="51">
        <v>16.989999999999998</v>
      </c>
      <c r="J523" s="51">
        <v>148.5</v>
      </c>
      <c r="K523" s="52">
        <v>209</v>
      </c>
      <c r="L523" s="51">
        <v>24.89</v>
      </c>
    </row>
    <row r="524" spans="1:12" ht="15">
      <c r="A524" s="25"/>
      <c r="B524" s="16"/>
      <c r="C524" s="11"/>
      <c r="D524" s="7" t="s">
        <v>29</v>
      </c>
      <c r="E524" s="50" t="s">
        <v>100</v>
      </c>
      <c r="F524" s="51">
        <v>100</v>
      </c>
      <c r="G524" s="51">
        <v>18.03</v>
      </c>
      <c r="H524" s="51">
        <v>10.210000000000001</v>
      </c>
      <c r="I524" s="51">
        <v>8.49</v>
      </c>
      <c r="J524" s="51">
        <v>195</v>
      </c>
      <c r="K524" s="52">
        <v>486</v>
      </c>
      <c r="L524" s="51">
        <v>24.89</v>
      </c>
    </row>
    <row r="525" spans="1:12" ht="15">
      <c r="A525" s="25"/>
      <c r="B525" s="16"/>
      <c r="C525" s="11"/>
      <c r="D525" s="7" t="s">
        <v>30</v>
      </c>
      <c r="E525" s="50" t="s">
        <v>101</v>
      </c>
      <c r="F525" s="51">
        <v>200</v>
      </c>
      <c r="G525" s="51">
        <v>4.08</v>
      </c>
      <c r="H525" s="51">
        <v>6.4</v>
      </c>
      <c r="I525" s="51">
        <v>27.26</v>
      </c>
      <c r="J525" s="51">
        <v>183</v>
      </c>
      <c r="K525" s="52">
        <v>694</v>
      </c>
      <c r="L525" s="51">
        <v>22.14</v>
      </c>
    </row>
    <row r="526" spans="1:12" ht="15">
      <c r="A526" s="25"/>
      <c r="B526" s="16"/>
      <c r="C526" s="11"/>
      <c r="D526" s="7" t="s">
        <v>31</v>
      </c>
      <c r="E526" s="50" t="s">
        <v>127</v>
      </c>
      <c r="F526" s="51">
        <v>200</v>
      </c>
      <c r="G526" s="51" t="s">
        <v>131</v>
      </c>
      <c r="H526" s="51">
        <v>0</v>
      </c>
      <c r="I526" s="51">
        <v>24.76</v>
      </c>
      <c r="J526" s="51">
        <v>94.2</v>
      </c>
      <c r="K526" s="52">
        <v>868</v>
      </c>
      <c r="L526" s="51">
        <v>6</v>
      </c>
    </row>
    <row r="527" spans="1:12" ht="15">
      <c r="A527" s="25"/>
      <c r="B527" s="16"/>
      <c r="C527" s="11"/>
      <c r="D527" s="7" t="s">
        <v>32</v>
      </c>
      <c r="E527" s="50" t="s">
        <v>52</v>
      </c>
      <c r="F527" s="51">
        <v>100</v>
      </c>
      <c r="G527" s="51">
        <v>7.4</v>
      </c>
      <c r="H527" s="51">
        <v>0.8</v>
      </c>
      <c r="I527" s="51">
        <v>41.6</v>
      </c>
      <c r="J527" s="51">
        <v>232</v>
      </c>
      <c r="K527" s="52">
        <v>28</v>
      </c>
      <c r="L527" s="51">
        <v>5.5</v>
      </c>
    </row>
    <row r="528" spans="1:12" ht="15">
      <c r="A528" s="25"/>
      <c r="B528" s="16"/>
      <c r="C528" s="11"/>
      <c r="D528" s="7" t="s">
        <v>33</v>
      </c>
      <c r="E528" s="50" t="s">
        <v>52</v>
      </c>
      <c r="F528" s="51">
        <v>50</v>
      </c>
      <c r="G528" s="51"/>
      <c r="H528" s="51"/>
      <c r="I528" s="51"/>
      <c r="J528" s="51"/>
      <c r="K528" s="52"/>
      <c r="L528" s="51">
        <v>2.2999999999999998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1050</v>
      </c>
      <c r="G531" s="21">
        <f t="shared" ref="G531" si="366">SUM(G522:G530)</f>
        <v>38.159999999999997</v>
      </c>
      <c r="H531" s="21">
        <f t="shared" ref="H531" si="367">SUM(H522:H530)</f>
        <v>29.290000000000003</v>
      </c>
      <c r="I531" s="21">
        <f t="shared" ref="I531" si="368">SUM(I522:I530)</f>
        <v>127.54000000000002</v>
      </c>
      <c r="J531" s="21">
        <f t="shared" ref="J531" si="369">SUM(J522:J530)</f>
        <v>947.5</v>
      </c>
      <c r="K531" s="27"/>
      <c r="L531" s="21">
        <f t="shared" ref="L531" ca="1" si="370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102</v>
      </c>
      <c r="F532" s="51">
        <v>100</v>
      </c>
      <c r="G532" s="51">
        <v>18.690000000000001</v>
      </c>
      <c r="H532" s="51">
        <v>12.67</v>
      </c>
      <c r="I532" s="51">
        <v>11.4</v>
      </c>
      <c r="J532" s="51">
        <v>234</v>
      </c>
      <c r="K532" s="52">
        <v>463</v>
      </c>
      <c r="L532" s="51">
        <v>20</v>
      </c>
    </row>
    <row r="533" spans="1:12" ht="15">
      <c r="A533" s="25"/>
      <c r="B533" s="16"/>
      <c r="C533" s="11"/>
      <c r="D533" s="12" t="s">
        <v>31</v>
      </c>
      <c r="E533" s="50" t="s">
        <v>55</v>
      </c>
      <c r="F533" s="51">
        <v>200</v>
      </c>
      <c r="G533" s="51">
        <v>5.8</v>
      </c>
      <c r="H533" s="51">
        <v>5</v>
      </c>
      <c r="I533" s="51">
        <v>8.4</v>
      </c>
      <c r="J533" s="51">
        <v>108</v>
      </c>
      <c r="K533" s="52">
        <v>966</v>
      </c>
      <c r="L533" s="51">
        <v>22</v>
      </c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371">SUM(G532:G535)</f>
        <v>24.490000000000002</v>
      </c>
      <c r="H536" s="21">
        <f t="shared" ref="H536" si="372">SUM(H532:H535)</f>
        <v>17.670000000000002</v>
      </c>
      <c r="I536" s="21">
        <f t="shared" ref="I536" si="373">SUM(I532:I535)</f>
        <v>19.8</v>
      </c>
      <c r="J536" s="21">
        <f t="shared" ref="J536" si="374">SUM(J532:J535)</f>
        <v>342</v>
      </c>
      <c r="K536" s="27"/>
      <c r="L536" s="21">
        <f t="shared" ref="L536" ca="1" si="375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103</v>
      </c>
      <c r="F537" s="51">
        <v>260</v>
      </c>
      <c r="G537" s="51">
        <v>27.53</v>
      </c>
      <c r="H537" s="51">
        <v>7.47</v>
      </c>
      <c r="I537" s="51">
        <v>21.55</v>
      </c>
      <c r="J537" s="51">
        <v>265</v>
      </c>
      <c r="K537" s="52">
        <v>436</v>
      </c>
      <c r="L537" s="51">
        <v>74.66</v>
      </c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 t="s">
        <v>104</v>
      </c>
      <c r="F539" s="51">
        <v>200</v>
      </c>
      <c r="G539" s="51">
        <v>3.52</v>
      </c>
      <c r="H539" s="51">
        <v>2.6</v>
      </c>
      <c r="I539" s="51">
        <v>25.09</v>
      </c>
      <c r="J539" s="51">
        <v>138.4</v>
      </c>
      <c r="K539" s="52">
        <v>83</v>
      </c>
      <c r="L539" s="51">
        <v>23.03</v>
      </c>
    </row>
    <row r="540" spans="1:12" ht="15">
      <c r="A540" s="25"/>
      <c r="B540" s="16"/>
      <c r="C540" s="11"/>
      <c r="D540" s="7" t="s">
        <v>23</v>
      </c>
      <c r="E540" s="50" t="s">
        <v>52</v>
      </c>
      <c r="F540" s="51">
        <v>100</v>
      </c>
      <c r="G540" s="51">
        <v>7.4</v>
      </c>
      <c r="H540" s="51">
        <v>0.8</v>
      </c>
      <c r="I540" s="51">
        <v>41.6</v>
      </c>
      <c r="J540" s="51">
        <v>232</v>
      </c>
      <c r="K540" s="52">
        <v>28</v>
      </c>
      <c r="L540" s="51">
        <v>5.5</v>
      </c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560</v>
      </c>
      <c r="G543" s="21">
        <f t="shared" ref="G543" si="376">SUM(G537:G542)</f>
        <v>38.450000000000003</v>
      </c>
      <c r="H543" s="21">
        <f t="shared" ref="H543" si="377">SUM(H537:H542)</f>
        <v>10.870000000000001</v>
      </c>
      <c r="I543" s="21">
        <f t="shared" ref="I543" si="378">SUM(I537:I542)</f>
        <v>88.240000000000009</v>
      </c>
      <c r="J543" s="21">
        <f t="shared" ref="J543" si="379">SUM(J537:J542)</f>
        <v>635.4</v>
      </c>
      <c r="K543" s="27"/>
      <c r="L543" s="21">
        <f t="shared" ref="L543" ca="1" si="380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 t="s">
        <v>48</v>
      </c>
      <c r="F547" s="51">
        <v>150</v>
      </c>
      <c r="G547" s="51">
        <v>3</v>
      </c>
      <c r="H547" s="51">
        <v>1</v>
      </c>
      <c r="I547" s="51">
        <v>42</v>
      </c>
      <c r="J547" s="51">
        <v>192</v>
      </c>
      <c r="K547" s="52">
        <v>847</v>
      </c>
      <c r="L547" s="51">
        <v>20</v>
      </c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150</v>
      </c>
      <c r="G550" s="21">
        <f t="shared" ref="G550" si="381">SUM(G544:G549)</f>
        <v>3</v>
      </c>
      <c r="H550" s="21">
        <f t="shared" ref="H550" si="382">SUM(H544:H549)</f>
        <v>1</v>
      </c>
      <c r="I550" s="21">
        <f t="shared" ref="I550" si="383">SUM(I544:I549)</f>
        <v>42</v>
      </c>
      <c r="J550" s="21">
        <f t="shared" ref="J550" si="384">SUM(J544:J549)</f>
        <v>192</v>
      </c>
      <c r="K550" s="27"/>
      <c r="L550" s="21">
        <f t="shared" ref="L550" ca="1" si="385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2860</v>
      </c>
      <c r="G551" s="34">
        <f t="shared" ref="G551" si="386">G517+G521+G531+G536+G543+G550</f>
        <v>138.44</v>
      </c>
      <c r="H551" s="34">
        <f t="shared" ref="H551" si="387">H517+H521+H531+H536+H543+H550</f>
        <v>104.75000000000001</v>
      </c>
      <c r="I551" s="34">
        <f t="shared" ref="I551" si="388">I517+I521+I531+I536+I543+I550</f>
        <v>451.18000000000006</v>
      </c>
      <c r="J551" s="34">
        <f t="shared" ref="J551" si="389">J517+J521+J531+J536+J543+J550</f>
        <v>3373.5</v>
      </c>
      <c r="K551" s="35"/>
      <c r="L551" s="34">
        <f t="shared" ref="L551" ca="1" si="390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105</v>
      </c>
      <c r="F552" s="48">
        <v>300</v>
      </c>
      <c r="G552" s="48">
        <v>4.4000000000000004</v>
      </c>
      <c r="H552" s="48">
        <v>6</v>
      </c>
      <c r="I552" s="48">
        <v>36.799999999999997</v>
      </c>
      <c r="J552" s="48">
        <v>170.5</v>
      </c>
      <c r="K552" s="49">
        <v>4</v>
      </c>
      <c r="L552" s="48">
        <v>29.14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56</v>
      </c>
      <c r="F554" s="51">
        <v>200</v>
      </c>
      <c r="G554" s="51">
        <v>2.94</v>
      </c>
      <c r="H554" s="51">
        <v>2.66</v>
      </c>
      <c r="I554" s="51">
        <v>20.92</v>
      </c>
      <c r="J554" s="51">
        <v>113.4</v>
      </c>
      <c r="K554" s="52">
        <v>380</v>
      </c>
      <c r="L554" s="51">
        <v>37.96</v>
      </c>
    </row>
    <row r="555" spans="1:12" ht="15">
      <c r="A555" s="25"/>
      <c r="B555" s="16"/>
      <c r="C555" s="11"/>
      <c r="D555" s="7" t="s">
        <v>23</v>
      </c>
      <c r="E555" s="50" t="s">
        <v>52</v>
      </c>
      <c r="F555" s="51">
        <v>100</v>
      </c>
      <c r="G555" s="51">
        <v>7.4</v>
      </c>
      <c r="H555" s="51">
        <v>0.8</v>
      </c>
      <c r="I555" s="51">
        <v>41.6</v>
      </c>
      <c r="J555" s="51">
        <v>232</v>
      </c>
      <c r="K555" s="52">
        <v>28</v>
      </c>
      <c r="L555" s="51">
        <v>5.5</v>
      </c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 t="s">
        <v>81</v>
      </c>
      <c r="F557" s="51">
        <v>20</v>
      </c>
      <c r="G557" s="51">
        <v>0</v>
      </c>
      <c r="H557" s="51">
        <v>16.399999999999999</v>
      </c>
      <c r="I557" s="51">
        <v>0.2</v>
      </c>
      <c r="J557" s="51">
        <v>150</v>
      </c>
      <c r="K557" s="52">
        <v>41</v>
      </c>
      <c r="L557" s="51">
        <v>29</v>
      </c>
    </row>
    <row r="558" spans="1:12" ht="15">
      <c r="A558" s="25"/>
      <c r="B558" s="16"/>
      <c r="C558" s="11"/>
      <c r="D558" s="6"/>
      <c r="E558" s="50" t="s">
        <v>82</v>
      </c>
      <c r="F558" s="51">
        <v>30</v>
      </c>
      <c r="G558" s="51">
        <v>4.9000000000000004</v>
      </c>
      <c r="H558" s="51">
        <v>11.55</v>
      </c>
      <c r="I558" s="51">
        <v>17.100000000000001</v>
      </c>
      <c r="J558" s="51">
        <v>193</v>
      </c>
      <c r="K558" s="52">
        <v>42</v>
      </c>
      <c r="L558" s="51">
        <v>28.8</v>
      </c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650</v>
      </c>
      <c r="G559" s="21">
        <f t="shared" ref="G559" si="391">SUM(G552:G558)</f>
        <v>19.64</v>
      </c>
      <c r="H559" s="21">
        <f t="shared" ref="H559" si="392">SUM(H552:H558)</f>
        <v>37.409999999999997</v>
      </c>
      <c r="I559" s="21">
        <f t="shared" ref="I559" si="393">SUM(I552:I558)</f>
        <v>116.62</v>
      </c>
      <c r="J559" s="21">
        <f t="shared" ref="J559" si="394">SUM(J552:J558)</f>
        <v>858.9</v>
      </c>
      <c r="K559" s="27"/>
      <c r="L559" s="21">
        <f t="shared" ref="L559" si="395">SUM(L552:L558)</f>
        <v>130.4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 t="s">
        <v>72</v>
      </c>
      <c r="F561" s="51">
        <v>100</v>
      </c>
      <c r="G561" s="51">
        <v>10</v>
      </c>
      <c r="H561" s="51">
        <v>6.4</v>
      </c>
      <c r="I561" s="51">
        <v>17</v>
      </c>
      <c r="J561" s="51">
        <v>174</v>
      </c>
      <c r="K561" s="52">
        <v>67</v>
      </c>
      <c r="L561" s="51">
        <v>32</v>
      </c>
    </row>
    <row r="562" spans="1:12" ht="15">
      <c r="A562" s="25"/>
      <c r="B562" s="16"/>
      <c r="C562" s="11"/>
      <c r="D562" s="6"/>
      <c r="E562" s="50" t="s">
        <v>63</v>
      </c>
      <c r="F562" s="51">
        <v>60</v>
      </c>
      <c r="G562" s="51">
        <v>3.8</v>
      </c>
      <c r="H562" s="51">
        <v>4.9000000000000004</v>
      </c>
      <c r="I562" s="51">
        <v>37.200000000000003</v>
      </c>
      <c r="J562" s="51">
        <v>208.5</v>
      </c>
      <c r="K562" s="52">
        <v>69</v>
      </c>
      <c r="L562" s="51">
        <v>15.6</v>
      </c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160</v>
      </c>
      <c r="G563" s="21">
        <f t="shared" ref="G563" si="396">SUM(G560:G562)</f>
        <v>13.8</v>
      </c>
      <c r="H563" s="21">
        <f t="shared" ref="H563" si="397">SUM(H560:H562)</f>
        <v>11.3</v>
      </c>
      <c r="I563" s="21">
        <f t="shared" ref="I563" si="398">SUM(I560:I562)</f>
        <v>54.2</v>
      </c>
      <c r="J563" s="21">
        <f t="shared" ref="J563" si="399">SUM(J560:J562)</f>
        <v>382.5</v>
      </c>
      <c r="K563" s="27"/>
      <c r="L563" s="21">
        <f t="shared" ref="L563" ca="1" si="400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108</v>
      </c>
      <c r="F564" s="51">
        <v>100</v>
      </c>
      <c r="G564" s="51">
        <v>1.41</v>
      </c>
      <c r="H564" s="51">
        <v>5.08</v>
      </c>
      <c r="I564" s="51">
        <v>9.02</v>
      </c>
      <c r="J564" s="51">
        <v>87.4</v>
      </c>
      <c r="K564" s="52">
        <v>43</v>
      </c>
      <c r="L564" s="51">
        <v>9.16</v>
      </c>
    </row>
    <row r="565" spans="1:12" ht="15">
      <c r="A565" s="25"/>
      <c r="B565" s="16"/>
      <c r="C565" s="11"/>
      <c r="D565" s="7" t="s">
        <v>28</v>
      </c>
      <c r="E565" s="50" t="s">
        <v>109</v>
      </c>
      <c r="F565" s="51">
        <v>300</v>
      </c>
      <c r="G565" s="51">
        <v>0.5</v>
      </c>
      <c r="H565" s="51">
        <v>0</v>
      </c>
      <c r="I565" s="51">
        <v>2.5</v>
      </c>
      <c r="J565" s="51">
        <v>123</v>
      </c>
      <c r="K565" s="52">
        <v>209</v>
      </c>
      <c r="L565" s="51">
        <v>31.05</v>
      </c>
    </row>
    <row r="566" spans="1:12" ht="15">
      <c r="A566" s="25"/>
      <c r="B566" s="16"/>
      <c r="C566" s="11"/>
      <c r="D566" s="7" t="s">
        <v>29</v>
      </c>
      <c r="E566" s="50" t="s">
        <v>133</v>
      </c>
      <c r="F566" s="51">
        <v>80</v>
      </c>
      <c r="G566" s="51">
        <v>27.25</v>
      </c>
      <c r="H566" s="51">
        <v>29.3</v>
      </c>
      <c r="I566" s="51">
        <v>49.2</v>
      </c>
      <c r="J566" s="51">
        <v>400</v>
      </c>
      <c r="K566" s="52">
        <v>187</v>
      </c>
      <c r="L566" s="51">
        <v>58.57</v>
      </c>
    </row>
    <row r="567" spans="1:12" ht="15">
      <c r="A567" s="25"/>
      <c r="B567" s="16"/>
      <c r="C567" s="11"/>
      <c r="D567" s="7" t="s">
        <v>30</v>
      </c>
      <c r="E567" s="50" t="s">
        <v>111</v>
      </c>
      <c r="F567" s="51">
        <v>150</v>
      </c>
      <c r="G567" s="51">
        <v>2.97</v>
      </c>
      <c r="H567" s="51">
        <v>2.9</v>
      </c>
      <c r="I567" s="51">
        <v>21.14</v>
      </c>
      <c r="J567" s="51">
        <v>230.45</v>
      </c>
      <c r="K567" s="52">
        <v>302</v>
      </c>
      <c r="L567" s="51">
        <v>9.41</v>
      </c>
    </row>
    <row r="568" spans="1:12" ht="15">
      <c r="A568" s="25"/>
      <c r="B568" s="16"/>
      <c r="C568" s="11"/>
      <c r="D568" s="7" t="s">
        <v>31</v>
      </c>
      <c r="E568" s="50" t="s">
        <v>117</v>
      </c>
      <c r="F568" s="51">
        <v>200</v>
      </c>
      <c r="G568" s="51">
        <v>0.04</v>
      </c>
      <c r="H568" s="51">
        <v>0</v>
      </c>
      <c r="I568" s="51">
        <v>3.06</v>
      </c>
      <c r="J568" s="51">
        <v>59</v>
      </c>
      <c r="K568" s="52">
        <v>48</v>
      </c>
      <c r="L568" s="51">
        <v>6.48</v>
      </c>
    </row>
    <row r="569" spans="1:12" ht="15">
      <c r="A569" s="25"/>
      <c r="B569" s="16"/>
      <c r="C569" s="11"/>
      <c r="D569" s="7" t="s">
        <v>32</v>
      </c>
      <c r="E569" s="50" t="s">
        <v>52</v>
      </c>
      <c r="F569" s="51">
        <v>100</v>
      </c>
      <c r="G569" s="51">
        <v>7.4</v>
      </c>
      <c r="H569" s="51">
        <v>0.8</v>
      </c>
      <c r="I569" s="51">
        <v>41.6</v>
      </c>
      <c r="J569" s="51">
        <v>232</v>
      </c>
      <c r="K569" s="52">
        <v>28</v>
      </c>
      <c r="L569" s="51">
        <v>5.5</v>
      </c>
    </row>
    <row r="570" spans="1:12" ht="15">
      <c r="A570" s="25"/>
      <c r="B570" s="16"/>
      <c r="C570" s="11"/>
      <c r="D570" s="7" t="s">
        <v>33</v>
      </c>
      <c r="E570" s="50" t="s">
        <v>52</v>
      </c>
      <c r="F570" s="51">
        <v>50</v>
      </c>
      <c r="G570" s="51">
        <v>0</v>
      </c>
      <c r="H570" s="51">
        <v>0</v>
      </c>
      <c r="I570" s="51">
        <v>0</v>
      </c>
      <c r="J570" s="51">
        <v>0</v>
      </c>
      <c r="K570" s="52">
        <v>28</v>
      </c>
      <c r="L570" s="51">
        <v>2.2999999999999998</v>
      </c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980</v>
      </c>
      <c r="G573" s="21">
        <f t="shared" ref="G573" si="401">SUM(G564:G572)</f>
        <v>39.57</v>
      </c>
      <c r="H573" s="21">
        <f t="shared" ref="H573" si="402">SUM(H564:H572)</f>
        <v>38.08</v>
      </c>
      <c r="I573" s="21">
        <f t="shared" ref="I573" si="403">SUM(I564:I572)</f>
        <v>126.52000000000001</v>
      </c>
      <c r="J573" s="21">
        <f t="shared" ref="J573" si="404">SUM(J564:J572)</f>
        <v>1131.8499999999999</v>
      </c>
      <c r="K573" s="27"/>
      <c r="L573" s="21">
        <f t="shared" ref="L573" ca="1" si="405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150</v>
      </c>
      <c r="F574" s="51">
        <v>100</v>
      </c>
      <c r="G574" s="51">
        <v>6.77</v>
      </c>
      <c r="H574" s="51">
        <v>19.600000000000001</v>
      </c>
      <c r="I574" s="51">
        <v>56.81</v>
      </c>
      <c r="J574" s="51">
        <v>426.42</v>
      </c>
      <c r="K574" s="52"/>
      <c r="L574" s="51">
        <v>23</v>
      </c>
    </row>
    <row r="575" spans="1:12" ht="15">
      <c r="A575" s="25"/>
      <c r="B575" s="16"/>
      <c r="C575" s="11"/>
      <c r="D575" s="12" t="s">
        <v>31</v>
      </c>
      <c r="E575" s="50" t="s">
        <v>88</v>
      </c>
      <c r="F575" s="51">
        <v>200</v>
      </c>
      <c r="G575" s="51">
        <v>5.8</v>
      </c>
      <c r="H575" s="51">
        <v>5</v>
      </c>
      <c r="I575" s="51">
        <v>9.6</v>
      </c>
      <c r="J575" s="51">
        <v>108</v>
      </c>
      <c r="K575" s="52">
        <v>965</v>
      </c>
      <c r="L575" s="51">
        <v>22</v>
      </c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406">SUM(G574:G577)</f>
        <v>12.57</v>
      </c>
      <c r="H578" s="21">
        <f t="shared" ref="H578" si="407">SUM(H574:H577)</f>
        <v>24.6</v>
      </c>
      <c r="I578" s="21">
        <f t="shared" ref="I578" si="408">SUM(I574:I577)</f>
        <v>66.41</v>
      </c>
      <c r="J578" s="21">
        <f t="shared" ref="J578" si="409">SUM(J574:J577)</f>
        <v>534.42000000000007</v>
      </c>
      <c r="K578" s="27"/>
      <c r="L578" s="21">
        <f t="shared" ref="L578" ca="1" si="410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65</v>
      </c>
      <c r="F579" s="51">
        <v>80</v>
      </c>
      <c r="G579" s="51">
        <v>11.78</v>
      </c>
      <c r="H579" s="51">
        <v>12.91</v>
      </c>
      <c r="I579" s="51">
        <v>14.9</v>
      </c>
      <c r="J579" s="51">
        <v>223</v>
      </c>
      <c r="K579" s="52">
        <v>286</v>
      </c>
      <c r="L579" s="51">
        <v>35.11</v>
      </c>
    </row>
    <row r="580" spans="1:12" ht="15">
      <c r="A580" s="25"/>
      <c r="B580" s="16"/>
      <c r="C580" s="11"/>
      <c r="D580" s="7" t="s">
        <v>30</v>
      </c>
      <c r="E580" s="50" t="s">
        <v>113</v>
      </c>
      <c r="F580" s="51">
        <v>150</v>
      </c>
      <c r="G580" s="51">
        <v>2.78</v>
      </c>
      <c r="H580" s="51">
        <v>6.48</v>
      </c>
      <c r="I580" s="51">
        <v>34.520000000000003</v>
      </c>
      <c r="J580" s="51">
        <v>213.53</v>
      </c>
      <c r="K580" s="52">
        <v>336</v>
      </c>
      <c r="L580" s="51">
        <v>23.32</v>
      </c>
    </row>
    <row r="581" spans="1:12" ht="15">
      <c r="A581" s="25"/>
      <c r="B581" s="16"/>
      <c r="C581" s="11"/>
      <c r="D581" s="7" t="s">
        <v>31</v>
      </c>
      <c r="E581" s="50" t="s">
        <v>67</v>
      </c>
      <c r="F581" s="51">
        <v>200</v>
      </c>
      <c r="G581" s="51">
        <v>1.4</v>
      </c>
      <c r="H581" s="51">
        <v>1.6</v>
      </c>
      <c r="I581" s="51">
        <v>16.399999999999999</v>
      </c>
      <c r="J581" s="51">
        <v>86</v>
      </c>
      <c r="K581" s="52">
        <v>945</v>
      </c>
      <c r="L581" s="51">
        <v>8.6999999999999993</v>
      </c>
    </row>
    <row r="582" spans="1:12" ht="15">
      <c r="A582" s="25"/>
      <c r="B582" s="16"/>
      <c r="C582" s="11"/>
      <c r="D582" s="7" t="s">
        <v>23</v>
      </c>
      <c r="E582" s="50" t="s">
        <v>52</v>
      </c>
      <c r="F582" s="51">
        <v>100</v>
      </c>
      <c r="G582" s="51">
        <v>7.4</v>
      </c>
      <c r="H582" s="51">
        <v>0.8</v>
      </c>
      <c r="I582" s="51">
        <v>41.6</v>
      </c>
      <c r="J582" s="51">
        <v>232</v>
      </c>
      <c r="K582" s="52">
        <v>28</v>
      </c>
      <c r="L582" s="51">
        <v>5.5</v>
      </c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530</v>
      </c>
      <c r="G585" s="21">
        <f t="shared" ref="G585" si="411">SUM(G579:G584)</f>
        <v>23.36</v>
      </c>
      <c r="H585" s="21">
        <f t="shared" ref="H585" si="412">SUM(H579:H584)</f>
        <v>21.790000000000003</v>
      </c>
      <c r="I585" s="21">
        <f t="shared" ref="I585" si="413">SUM(I579:I584)</f>
        <v>107.41999999999999</v>
      </c>
      <c r="J585" s="21">
        <f t="shared" ref="J585" si="414">SUM(J579:J584)</f>
        <v>754.53</v>
      </c>
      <c r="K585" s="27"/>
      <c r="L585" s="21">
        <f t="shared" ref="L585" ca="1" si="415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 t="s">
        <v>68</v>
      </c>
      <c r="F589" s="51">
        <v>200</v>
      </c>
      <c r="G589" s="51">
        <v>4.8</v>
      </c>
      <c r="H589" s="51">
        <v>2.8</v>
      </c>
      <c r="I589" s="51">
        <v>82.5</v>
      </c>
      <c r="J589" s="51">
        <v>350</v>
      </c>
      <c r="K589" s="52">
        <v>847</v>
      </c>
      <c r="L589" s="51">
        <v>36</v>
      </c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16">SUM(G586:G591)</f>
        <v>4.8</v>
      </c>
      <c r="H592" s="21">
        <f t="shared" ref="H592" si="417">SUM(H586:H591)</f>
        <v>2.8</v>
      </c>
      <c r="I592" s="21">
        <f t="shared" ref="I592" si="418">SUM(I586:I591)</f>
        <v>82.5</v>
      </c>
      <c r="J592" s="21">
        <f t="shared" ref="J592" si="419">SUM(J586:J591)</f>
        <v>350</v>
      </c>
      <c r="K592" s="27"/>
      <c r="L592" s="21">
        <v>36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2820</v>
      </c>
      <c r="G593" s="40">
        <f t="shared" ref="G593" si="420">G559+G563+G573+G578+G585+G592</f>
        <v>113.73999999999998</v>
      </c>
      <c r="H593" s="40">
        <f t="shared" ref="H593" si="421">H559+H563+H573+H578+H585+H592</f>
        <v>135.97999999999999</v>
      </c>
      <c r="I593" s="40">
        <f t="shared" ref="I593" si="422">I559+I563+I573+I578+I585+I592</f>
        <v>553.66999999999996</v>
      </c>
      <c r="J593" s="40">
        <f t="shared" ref="J593" si="423">J559+J563+J573+J578+J585+J592</f>
        <v>4012.2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2929</v>
      </c>
      <c r="G594" s="42">
        <f t="shared" ref="G594:L594" si="42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125.49300000000002</v>
      </c>
      <c r="H594" s="42">
        <f t="shared" si="424"/>
        <v>125.01142857142858</v>
      </c>
      <c r="I594" s="42">
        <f t="shared" si="424"/>
        <v>696.85928571428576</v>
      </c>
      <c r="J594" s="42">
        <f t="shared" si="424"/>
        <v>5083.1914285714283</v>
      </c>
      <c r="K594" s="42"/>
      <c r="L594" s="42" t="e">
        <f t="shared" ca="1" si="42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2024-01-14T19:27:50Z</dcterms:modified>
</cp:coreProperties>
</file>